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ompare models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'Checklist'!$9:$9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15">
    <font>
      <name val="Calibri"/>
      <family val="2"/>
      <color theme="1"/>
      <sz val="11"/>
      <scheme val="minor"/>
    </font>
    <font>
      <name val="Arial"/>
      <b val="1"/>
      <color rgb="000B2A6F"/>
      <sz val="16"/>
    </font>
    <font>
      <name val="Arial"/>
      <i val="1"/>
      <color rgb="005B6782"/>
      <sz val="9"/>
    </font>
    <font>
      <name val="Arial"/>
      <color rgb="001F5FD6"/>
      <sz val="8"/>
    </font>
    <font>
      <name val="Arial"/>
      <b val="1"/>
      <color rgb="0014213D"/>
      <sz val="9"/>
    </font>
    <font>
      <name val="Arial"/>
      <color rgb="0014213D"/>
      <sz val="10"/>
    </font>
    <font>
      <name val="Arial"/>
      <i val="1"/>
      <color rgb="005B6782"/>
      <sz val="8"/>
    </font>
    <font>
      <name val="Arial"/>
      <b val="1"/>
      <color rgb="00FFFFFF"/>
      <sz val="9"/>
    </font>
    <font>
      <name val="Arial"/>
      <b val="1"/>
      <color rgb="000B2A6F"/>
      <sz val="9"/>
    </font>
    <font>
      <name val="Arial"/>
      <b val="1"/>
      <color rgb="0014213D"/>
      <sz val="12"/>
    </font>
    <font>
      <name val="Arial"/>
      <color rgb="005B6782"/>
      <sz val="8"/>
    </font>
    <font>
      <name val="Arial"/>
      <b val="1"/>
      <color rgb="0014213D"/>
      <sz val="10"/>
    </font>
    <font>
      <name val="Arial"/>
      <b val="1"/>
      <color rgb="000B2A6F"/>
      <sz val="10"/>
    </font>
    <font>
      <name val="Arial"/>
      <b val="1"/>
      <color rgb="000B2A6F"/>
      <sz val="11"/>
    </font>
    <font>
      <name val="Arial"/>
      <b val="1"/>
      <color rgb="001F5FD6"/>
      <sz val="9"/>
    </font>
  </fonts>
  <fills count="6">
    <fill>
      <patternFill/>
    </fill>
    <fill>
      <patternFill patternType="gray125"/>
    </fill>
    <fill>
      <patternFill patternType="solid">
        <fgColor rgb="000B2A6F"/>
      </patternFill>
    </fill>
    <fill>
      <patternFill patternType="solid">
        <fgColor rgb="00EAF2FF"/>
      </patternFill>
    </fill>
    <fill>
      <patternFill patternType="solid">
        <fgColor rgb="00EEF1F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9C6DD"/>
      </left>
      <right style="thin">
        <color rgb="00B9C6DD"/>
      </right>
      <top style="thin">
        <color rgb="00B9C6DD"/>
      </top>
      <bottom style="thin">
        <color rgb="00B9C6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9" fontId="11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center"/>
    </xf>
    <xf numFmtId="0" fontId="0" fillId="3" borderId="1" pivotButton="0" quotePrefix="0" xfId="0"/>
    <xf numFmtId="0" fontId="9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center" wrapText="1"/>
    </xf>
    <xf numFmtId="0" fontId="11" fillId="5" borderId="1" applyAlignment="1" pivotButton="0" quotePrefix="0" xfId="0">
      <alignment horizontal="center" vertical="center" wrapText="1"/>
    </xf>
    <xf numFmtId="0" fontId="12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164" fontId="11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0" fontId="13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F7A4A"/>
      </font>
      <fill>
        <patternFill patternType="solid">
          <fgColor rgb="00D9F2E3"/>
        </patternFill>
      </fill>
    </dxf>
    <dxf>
      <font>
        <name val="Arial"/>
        <b val="1"/>
        <color rgb="00B42318"/>
      </font>
      <fill>
        <patternFill patternType="solid">
          <fgColor rgb="00F8D0CC"/>
        </patternFill>
      </fill>
    </dxf>
    <dxf>
      <font>
        <name val="Arial"/>
        <color rgb="005B6782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2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hyperlink" Target="https://display-fridge.co.uk/resources/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62" customWidth="1" min="2" max="2"/>
    <col width="46" customWidth="1" min="3" max="3"/>
    <col width="36" customWidth="1" min="4" max="4"/>
  </cols>
  <sheetData>
    <row r="1" ht="30" customHeight="1">
      <c r="A1" s="1" t="inlineStr">
        <is>
          <t>Commercial Fridge Buying Checklist</t>
        </is>
      </c>
    </row>
    <row r="2">
      <c r="A2" s="2" t="inlineStr">
        <is>
          <t>Pick ✓, ✗ or N/A as you go. Then compare up to three models on the 'Compare models' tab.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Business</t>
        </is>
      </c>
      <c r="B5" s="5" t="n"/>
      <c r="C5" s="4" t="inlineStr">
        <is>
          <t>Progress</t>
        </is>
      </c>
      <c r="D5" s="6">
        <f>IF(COUNTA(A10:A37)=0,"",COUNTIF(A10:A37,"✓")/(COUNTA(B10:B37)-COUNTIF(A10:A37,"N/A")))</f>
        <v/>
      </c>
    </row>
    <row r="8">
      <c r="A8" s="7" t="inlineStr">
        <is>
          <t>White cells: type here  ·  Grey cells: filled in automatically  ·  Yellow cells: settings you can change</t>
        </is>
      </c>
    </row>
    <row r="9" ht="30" customHeight="1">
      <c r="A9" s="8" t="inlineStr">
        <is>
          <t>✓</t>
        </is>
      </c>
      <c r="B9" s="8" t="inlineStr">
        <is>
          <t>Check</t>
        </is>
      </c>
      <c r="C9" s="8" t="inlineStr">
        <is>
          <t>Guide</t>
        </is>
      </c>
      <c r="D9" s="8" t="inlineStr">
        <is>
          <t>Notes</t>
        </is>
      </c>
    </row>
    <row r="10">
      <c r="A10" s="9" t="inlineStr">
        <is>
          <t>Space and site</t>
        </is>
      </c>
      <c r="B10" s="10" t="n"/>
      <c r="C10" s="10" t="n"/>
      <c r="D10" s="10" t="n"/>
    </row>
    <row r="11">
      <c r="A11" s="11" t="n"/>
      <c r="B11" s="12" t="inlineStr">
        <is>
          <t>Measured the space: width, depth and height</t>
        </is>
      </c>
      <c r="C11" s="13" t="inlineStr">
        <is>
          <t>Allow room for doors to open</t>
        </is>
      </c>
      <c r="D11" s="12" t="n"/>
    </row>
    <row r="12">
      <c r="A12" s="11" t="n"/>
      <c r="B12" s="12" t="inlineStr">
        <is>
          <t>Ventilation gap behind and above the unit</t>
        </is>
      </c>
      <c r="C12" s="13" t="inlineStr">
        <is>
          <t>Check the manual, often 5 cm to 10 cm</t>
        </is>
      </c>
      <c r="D12" s="12" t="n"/>
    </row>
    <row r="13">
      <c r="A13" s="11" t="n"/>
      <c r="B13" s="12" t="inlineStr">
        <is>
          <t>Room temperature and humidity in summer</t>
        </is>
      </c>
      <c r="C13" s="13" t="inlineStr">
        <is>
          <t>Affects which climate class you need</t>
        </is>
      </c>
      <c r="D13" s="12" t="n"/>
    </row>
    <row r="14">
      <c r="A14" s="11" t="n"/>
      <c r="B14" s="12" t="inlineStr">
        <is>
          <t>Climate class suits the site</t>
        </is>
      </c>
      <c r="C14" s="13" t="inlineStr">
        <is>
          <t>Class 3 = 25°C / 60% RH; class 4 = 30°C / 55% RH</t>
        </is>
      </c>
      <c r="D14" s="12" t="n"/>
    </row>
    <row r="15">
      <c r="A15" s="11" t="n"/>
      <c r="B15" s="12" t="inlineStr">
        <is>
          <t>A dedicated 13 A socket nearby</t>
        </is>
      </c>
      <c r="C15" s="13" t="inlineStr">
        <is>
          <t>Avoid extension leads</t>
        </is>
      </c>
      <c r="D15" s="12" t="n"/>
    </row>
    <row r="16">
      <c r="A16" s="11" t="n"/>
      <c r="B16" s="12" t="inlineStr">
        <is>
          <t>Level floor that can take the weight when fully loaded</t>
        </is>
      </c>
      <c r="C16" s="13" t="inlineStr"/>
      <c r="D16" s="12" t="n"/>
    </row>
    <row r="17">
      <c r="A17" s="11" t="n"/>
      <c r="B17" s="12" t="inlineStr">
        <is>
          <t>Delivery route measured</t>
        </is>
      </c>
      <c r="C17" s="13" t="inlineStr">
        <is>
          <t>Use the Fridge Delivery Access Checklist</t>
        </is>
      </c>
      <c r="D17" s="12" t="n"/>
    </row>
    <row r="18">
      <c r="A18" s="9" t="inlineStr">
        <is>
          <t>Performance and running costs</t>
        </is>
      </c>
      <c r="B18" s="10" t="n"/>
      <c r="C18" s="10" t="n"/>
      <c r="D18" s="10" t="n"/>
    </row>
    <row r="19">
      <c r="A19" s="11" t="n"/>
      <c r="B19" s="12" t="inlineStr">
        <is>
          <t>Temperature range suits the food</t>
        </is>
      </c>
      <c r="C19" s="13" t="inlineStr">
        <is>
          <t>Chilled 0°C to 5°C, frozen −18°C, hot 63°C+</t>
        </is>
      </c>
      <c r="D19" s="12" t="n"/>
    </row>
    <row r="20">
      <c r="A20" s="11" t="n"/>
      <c r="B20" s="12" t="inlineStr">
        <is>
          <t>Energy use in kWh per 24 hours checked</t>
        </is>
      </c>
      <c r="C20" s="13" t="inlineStr">
        <is>
          <t>Compare on the 'Compare models' tab</t>
        </is>
      </c>
      <c r="D20" s="12" t="n"/>
    </row>
    <row r="21">
      <c r="A21" s="11" t="n"/>
      <c r="B21" s="12" t="inlineStr">
        <is>
          <t>Natural refrigerant such as R290</t>
        </is>
      </c>
      <c r="C21" s="13" t="inlineStr">
        <is>
          <t>Low global warming potential</t>
        </is>
      </c>
      <c r="D21" s="12" t="n"/>
    </row>
    <row r="22">
      <c r="A22" s="11" t="n"/>
      <c r="B22" s="12" t="inlineStr">
        <is>
          <t>Doors or open front decided</t>
        </is>
      </c>
      <c r="C22" s="13" t="inlineStr">
        <is>
          <t>Doors use less energy; open fronts help impulse buys</t>
        </is>
      </c>
      <c r="D22" s="12" t="n"/>
    </row>
    <row r="23">
      <c r="A23" s="11" t="n"/>
      <c r="B23" s="12" t="inlineStr">
        <is>
          <t>Night blinds on open multidecks</t>
        </is>
      </c>
      <c r="C23" s="13" t="inlineStr">
        <is>
          <t>Cut energy use out of hours</t>
        </is>
      </c>
      <c r="D23" s="12" t="n"/>
    </row>
    <row r="24">
      <c r="A24" s="11" t="n"/>
      <c r="B24" s="12" t="inlineStr">
        <is>
          <t>LED lighting</t>
        </is>
      </c>
      <c r="C24" s="13" t="inlineStr"/>
      <c r="D24" s="12" t="n"/>
    </row>
    <row r="25">
      <c r="A25" s="11" t="n"/>
      <c r="B25" s="12" t="inlineStr">
        <is>
          <t>Automatic defrost</t>
        </is>
      </c>
      <c r="C25" s="13" t="inlineStr"/>
      <c r="D25" s="12" t="n"/>
    </row>
    <row r="26">
      <c r="A26" s="11" t="n"/>
      <c r="B26" s="12" t="inlineStr">
        <is>
          <t>Noise level suits a customer area</t>
        </is>
      </c>
      <c r="C26" s="13" t="inlineStr"/>
      <c r="D26" s="12" t="n"/>
    </row>
    <row r="27">
      <c r="A27" s="9" t="inlineStr">
        <is>
          <t>Practical and after-sales</t>
        </is>
      </c>
      <c r="B27" s="10" t="n"/>
      <c r="C27" s="10" t="n"/>
      <c r="D27" s="10" t="n"/>
    </row>
    <row r="28">
      <c r="A28" s="11" t="n"/>
      <c r="B28" s="12" t="inlineStr">
        <is>
          <t>Shelves adjustable and strong enough for your products</t>
        </is>
      </c>
      <c r="C28" s="13" t="inlineStr"/>
      <c r="D28" s="12" t="n"/>
    </row>
    <row r="29">
      <c r="A29" s="11" t="n"/>
      <c r="B29" s="12" t="inlineStr">
        <is>
          <t>Easy to clean: removable shelves, smooth interior</t>
        </is>
      </c>
      <c r="C29" s="13" t="inlineStr"/>
      <c r="D29" s="12" t="n"/>
    </row>
    <row r="30">
      <c r="A30" s="11" t="n"/>
      <c r="B30" s="12" t="inlineStr">
        <is>
          <t>Lock, castors or digital controller if you need them</t>
        </is>
      </c>
      <c r="C30" s="13" t="inlineStr"/>
      <c r="D30" s="12" t="n"/>
    </row>
    <row r="31">
      <c r="A31" s="11" t="n"/>
      <c r="B31" s="12" t="inlineStr">
        <is>
          <t>Warranty length and what it covers</t>
        </is>
      </c>
      <c r="C31" s="13" t="inlineStr">
        <is>
          <t>Parts, labour, call-out</t>
        </is>
      </c>
      <c r="D31" s="12" t="n"/>
    </row>
    <row r="32">
      <c r="A32" s="11" t="n"/>
      <c r="B32" s="12" t="inlineStr">
        <is>
          <t>Delivery, unpacking and installation included</t>
        </is>
      </c>
      <c r="C32" s="13" t="inlineStr"/>
      <c r="D32" s="12" t="n"/>
    </row>
    <row r="33">
      <c r="A33" s="11" t="n"/>
      <c r="B33" s="12" t="inlineStr">
        <is>
          <t>Spare parts and service available in the UK</t>
        </is>
      </c>
      <c r="C33" s="13" t="inlineStr"/>
      <c r="D33" s="12" t="n"/>
    </row>
    <row r="34">
      <c r="A34" s="9" t="inlineStr">
        <is>
          <t>Budget</t>
        </is>
      </c>
      <c r="B34" s="10" t="n"/>
      <c r="C34" s="10" t="n"/>
      <c r="D34" s="10" t="n"/>
    </row>
    <row r="35">
      <c r="A35" s="11" t="n"/>
      <c r="B35" s="12" t="inlineStr">
        <is>
          <t>Purchase price within budget</t>
        </is>
      </c>
      <c r="C35" s="13" t="inlineStr"/>
      <c r="D35" s="12" t="n"/>
    </row>
    <row r="36">
      <c r="A36" s="11" t="n"/>
      <c r="B36" s="12" t="inlineStr">
        <is>
          <t>Running cost over five years estimated</t>
        </is>
      </c>
      <c r="C36" s="13" t="inlineStr">
        <is>
          <t>Price plus electricity, not price alone</t>
        </is>
      </c>
      <c r="D36" s="12" t="n"/>
    </row>
    <row r="37">
      <c r="A37" s="11" t="n"/>
      <c r="B37" s="12" t="inlineStr">
        <is>
          <t>Finance, leasing or wholesale price checked</t>
        </is>
      </c>
      <c r="C37" s="13" t="inlineStr"/>
      <c r="D37" s="12" t="n"/>
    </row>
  </sheetData>
  <mergeCells count="4">
    <mergeCell ref="A10:D10"/>
    <mergeCell ref="A18:D18"/>
    <mergeCell ref="A27:D27"/>
    <mergeCell ref="A34:D34"/>
  </mergeCells>
  <conditionalFormatting sqref="A10:A37">
    <cfRule type="expression" priority="1" dxfId="0">
      <formula>A10="✓"</formula>
    </cfRule>
    <cfRule type="expression" priority="2" dxfId="1">
      <formula>A10="✗"</formula>
    </cfRule>
    <cfRule type="expression" priority="3" dxfId="2">
      <formula>A10="N/A"</formula>
    </cfRule>
  </conditionalFormatting>
  <dataValidations count="1">
    <dataValidation sqref="A10:A37" showDropDown="0" showInputMessage="0" showErrorMessage="0" allowBlank="1" type="list">
      <formula1>"✓,✗,N/A"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</cols>
  <sheetData>
    <row r="1" ht="30" customHeight="1">
      <c r="A1" s="1" t="inlineStr">
        <is>
          <t>Compare Your Shortlist</t>
        </is>
      </c>
    </row>
    <row r="2">
      <c r="A2" s="2" t="inlineStr">
        <is>
          <t>Enter up to three models. Running costs, the total cost over the years you choose and the best value are worked out for you.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Electricity unit rate (pence per kWh)</t>
        </is>
      </c>
      <c r="B5" s="14" t="n">
        <v>25</v>
      </c>
      <c r="C5" s="7" t="inlineStr">
        <is>
          <t>From your electricity bill. 25p is only an example.</t>
        </is>
      </c>
    </row>
    <row r="6">
      <c r="A6" s="4" t="inlineStr">
        <is>
          <t>Years to compare</t>
        </is>
      </c>
      <c r="B6" s="14" t="n">
        <v>5</v>
      </c>
      <c r="C6" s="7" t="inlineStr"/>
    </row>
    <row r="7">
      <c r="A7" s="4" t="inlineStr">
        <is>
          <t>Space available: width (cm)</t>
        </is>
      </c>
      <c r="B7" s="14" t="n"/>
      <c r="C7" s="7" t="inlineStr"/>
    </row>
    <row r="8">
      <c r="A8" s="4" t="inlineStr">
        <is>
          <t>Space available: depth (cm)</t>
        </is>
      </c>
      <c r="B8" s="14" t="n"/>
      <c r="C8" s="7" t="inlineStr"/>
    </row>
    <row r="9">
      <c r="A9" s="4" t="inlineStr">
        <is>
          <t>Space available: height (cm)</t>
        </is>
      </c>
      <c r="B9" s="14" t="n"/>
      <c r="C9" s="7" t="inlineStr"/>
    </row>
    <row r="10">
      <c r="A10" s="4" t="inlineStr">
        <is>
          <t>Ventilation gap needed (cm)</t>
        </is>
      </c>
      <c r="B10" s="14" t="n">
        <v>5</v>
      </c>
      <c r="C10" s="7" t="inlineStr">
        <is>
          <t>Check the manual for each model</t>
        </is>
      </c>
    </row>
    <row r="12">
      <c r="A12" s="7" t="inlineStr">
        <is>
          <t>White cells: type here  ·  Grey cells: filled in automatically  ·  Yellow cells: settings you can change</t>
        </is>
      </c>
    </row>
    <row r="13" ht="30" customHeight="1">
      <c r="A13" s="8" t="inlineStr"/>
      <c r="B13" s="8" t="inlineStr">
        <is>
          <t>Option A</t>
        </is>
      </c>
      <c r="C13" s="8" t="inlineStr">
        <is>
          <t>Option B</t>
        </is>
      </c>
      <c r="D13" s="8" t="inlineStr">
        <is>
          <t>Option C</t>
        </is>
      </c>
    </row>
    <row r="14">
      <c r="A14" s="15" t="inlineStr">
        <is>
          <t>Model</t>
        </is>
      </c>
      <c r="B14" s="16" t="n"/>
      <c r="C14" s="16" t="n"/>
      <c r="D14" s="16" t="n"/>
    </row>
    <row r="15">
      <c r="A15" s="15" t="inlineStr">
        <is>
          <t>Supplier</t>
        </is>
      </c>
      <c r="B15" s="16" t="n"/>
      <c r="C15" s="16" t="n"/>
      <c r="D15" s="16" t="n"/>
    </row>
    <row r="16">
      <c r="A16" s="15" t="inlineStr">
        <is>
          <t>Fridge type</t>
        </is>
      </c>
      <c r="B16" s="16" t="n"/>
      <c r="C16" s="16" t="n"/>
      <c r="D16" s="16" t="n"/>
    </row>
    <row r="17">
      <c r="A17" s="15" t="inlineStr">
        <is>
          <t>External width (cm)</t>
        </is>
      </c>
      <c r="B17" s="16" t="n"/>
      <c r="C17" s="16" t="n"/>
      <c r="D17" s="16" t="n"/>
    </row>
    <row r="18">
      <c r="A18" s="15" t="inlineStr">
        <is>
          <t>External depth (cm)</t>
        </is>
      </c>
      <c r="B18" s="16" t="n"/>
      <c r="C18" s="16" t="n"/>
      <c r="D18" s="16" t="n"/>
    </row>
    <row r="19">
      <c r="A19" s="15" t="inlineStr">
        <is>
          <t>External height (cm)</t>
        </is>
      </c>
      <c r="B19" s="16" t="n"/>
      <c r="C19" s="16" t="n"/>
      <c r="D19" s="16" t="n"/>
    </row>
    <row r="20">
      <c r="A20" s="15" t="inlineStr">
        <is>
          <t>Temperature range</t>
        </is>
      </c>
      <c r="B20" s="16" t="n"/>
      <c r="C20" s="16" t="n"/>
      <c r="D20" s="16" t="n"/>
    </row>
    <row r="21">
      <c r="A21" s="15" t="inlineStr">
        <is>
          <t>Climate class</t>
        </is>
      </c>
      <c r="B21" s="16" t="n"/>
      <c r="C21" s="16" t="n"/>
      <c r="D21" s="16" t="n"/>
    </row>
    <row r="22">
      <c r="A22" s="15" t="inlineStr">
        <is>
          <t>Energy use (kWh per 24h)</t>
        </is>
      </c>
      <c r="B22" s="16" t="n"/>
      <c r="C22" s="16" t="n"/>
      <c r="D22" s="16" t="n"/>
    </row>
    <row r="23">
      <c r="A23" s="15" t="inlineStr">
        <is>
          <t>Refrigerant</t>
        </is>
      </c>
      <c r="B23" s="16" t="n"/>
      <c r="C23" s="16" t="n"/>
      <c r="D23" s="16" t="n"/>
    </row>
    <row r="24">
      <c r="A24" s="15" t="inlineStr">
        <is>
          <t>Warranty (years)</t>
        </is>
      </c>
      <c r="B24" s="16" t="n"/>
      <c r="C24" s="16" t="n"/>
      <c r="D24" s="16" t="n"/>
    </row>
    <row r="25">
      <c r="A25" s="15" t="inlineStr">
        <is>
          <t>Delivery and installation included?</t>
        </is>
      </c>
      <c r="B25" s="16" t="n"/>
      <c r="C25" s="16" t="n"/>
      <c r="D25" s="16" t="n"/>
    </row>
    <row r="26">
      <c r="A26" s="15" t="inlineStr">
        <is>
          <t>Price (£)</t>
        </is>
      </c>
      <c r="B26" s="17" t="n"/>
      <c r="C26" s="17" t="n"/>
      <c r="D26" s="17" t="n"/>
    </row>
    <row r="27">
      <c r="A27" s="15" t="inlineStr">
        <is>
          <t>Fits the space?</t>
        </is>
      </c>
      <c r="B27" s="18">
        <f>IF(OR(B17="",$B$7=""),"",IF(AND(B17+$B$10&lt;=$B$7,B18+$B$10&lt;=$B$8,B19+$B$10&lt;=$B$9),"Fits","Too big"))</f>
        <v/>
      </c>
      <c r="C27" s="18">
        <f>IF(OR(C17="",$B$7=""),"",IF(AND(C17+$B$10&lt;=$B$7,C18+$B$10&lt;=$B$8,C19+$B$10&lt;=$B$9),"Fits","Too big"))</f>
        <v/>
      </c>
      <c r="D27" s="18">
        <f>IF(OR(D17="",$B$7=""),"",IF(AND(D17+$B$10&lt;=$B$7,D18+$B$10&lt;=$B$8,D19+$B$10&lt;=$B$9),"Fits","Too big"))</f>
        <v/>
      </c>
    </row>
    <row r="28">
      <c r="A28" s="15" t="inlineStr">
        <is>
          <t>Running cost per year (£)</t>
        </is>
      </c>
      <c r="B28" s="19">
        <f>IF(B22="","",B22*365*$B$5/100)</f>
        <v/>
      </c>
      <c r="C28" s="19">
        <f>IF(C22="","",C22*365*$B$5/100)</f>
        <v/>
      </c>
      <c r="D28" s="19">
        <f>IF(D22="","",D22*365*$B$5/100)</f>
        <v/>
      </c>
    </row>
    <row r="29">
      <c r="A29" s="15">
        <f>"Total cost over "&amp;$B$6&amp;" years (£)"</f>
        <v/>
      </c>
      <c r="B29" s="20">
        <f>IF(OR(B26="",B28=""),"",B26+B28*$B$6)</f>
        <v/>
      </c>
      <c r="C29" s="20">
        <f>IF(OR(C26="",C28=""),"",C26+C28*$B$6)</f>
        <v/>
      </c>
      <c r="D29" s="20">
        <f>IF(OR(D26="",D28=""),"",D26+D28*$B$6)</f>
        <v/>
      </c>
    </row>
    <row r="30">
      <c r="A30" s="15" t="inlineStr">
        <is>
          <t>Best value (1 = cheapest overall)</t>
        </is>
      </c>
      <c r="B30" s="21">
        <f>IF(B29="","",RANK(B29,$B$29:$D$29,1))</f>
        <v/>
      </c>
      <c r="C30" s="21">
        <f>IF(C29="","",RANK(C29,$B$29:$D$29,1))</f>
        <v/>
      </c>
      <c r="D30" s="21">
        <f>IF(D29="","",RANK(D29,$B$29:$D$29,1))</f>
        <v/>
      </c>
    </row>
    <row r="31">
      <c r="A31" s="15" t="inlineStr">
        <is>
          <t>Notes</t>
        </is>
      </c>
      <c r="B31" s="16" t="n"/>
      <c r="C31" s="16" t="n"/>
      <c r="D31" s="16" t="n"/>
    </row>
  </sheetData>
  <conditionalFormatting sqref="B27:D27">
    <cfRule type="expression" priority="1" dxfId="0">
      <formula>B27="Fits"</formula>
    </cfRule>
    <cfRule type="expression" priority="2" dxfId="1">
      <formula>B27="Too big"</formula>
    </cfRule>
  </conditionalFormatting>
  <conditionalFormatting sqref="B29:D30">
    <cfRule type="expression" priority="3" dxfId="0">
      <formula>B$30=1</formula>
    </cfRule>
  </conditionalFormatting>
  <dataValidations count="1">
    <dataValidation sqref="B25:D25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  <col width="30" customWidth="1" min="3" max="3"/>
  </cols>
  <sheetData>
    <row r="1" ht="30" customHeight="1">
      <c r="A1" s="1" t="inlineStr">
        <is>
          <t>Commercial Fridge Buying Checklist</t>
        </is>
      </c>
    </row>
    <row r="2">
      <c r="A2" s="2" t="inlineStr">
        <is>
          <t>How to use this workbook</t>
        </is>
      </c>
    </row>
    <row r="3">
      <c r="A3" s="3" t="inlineStr">
        <is>
          <t>Display-Fridge Wholesale Ltd · display-fridge.co.uk/resources · Free to use and share</t>
        </is>
      </c>
    </row>
    <row r="5">
      <c r="B5" s="22" t="inlineStr">
        <is>
          <t>Checklist</t>
        </is>
      </c>
    </row>
    <row r="6" ht="15" customHeight="1">
      <c r="B6" s="23" t="inlineStr">
        <is>
          <t>•  Work through each check and pick ✓, ✗ or N/A. Progress shows how much you have covered.</t>
        </is>
      </c>
    </row>
    <row r="7" ht="15" customHeight="1">
      <c r="B7" s="23" t="inlineStr">
        <is>
          <t>•  Write anything you need to ask the supplier in the Notes column.</t>
        </is>
      </c>
    </row>
    <row r="9">
      <c r="B9" s="22" t="inlineStr">
        <is>
          <t>Compare models</t>
        </is>
      </c>
    </row>
    <row r="10" ht="15" customHeight="1">
      <c r="B10" s="23" t="inlineStr">
        <is>
          <t>•  Type your electricity unit rate from your bill and how many years you want to compare.</t>
        </is>
      </c>
    </row>
    <row r="11" ht="15" customHeight="1">
      <c r="B11" s="23" t="inlineStr">
        <is>
          <t>•  Enter the size, energy use (kWh per 24h, from the specification sheet) and price of each model.</t>
        </is>
      </c>
    </row>
    <row r="12" ht="28" customHeight="1">
      <c r="B12" s="23" t="inlineStr">
        <is>
          <t>•  Running cost per year and the total cost over the years are worked out for you. The cheapest overall is ranked 1 and turns green.</t>
        </is>
      </c>
    </row>
    <row r="13" ht="15" customHeight="1">
      <c r="B13" s="23" t="inlineStr">
        <is>
          <t>•  Enter the space you have and the ventilation gap: 'Fits the space?' checks each model.</t>
        </is>
      </c>
    </row>
    <row r="15">
      <c r="B15" s="22" t="inlineStr">
        <is>
          <t>Next steps</t>
        </is>
      </c>
    </row>
    <row r="16" ht="15" customHeight="1">
      <c r="B16" s="23" t="inlineStr">
        <is>
          <t>•  Measure the delivery route with the Fridge Delivery Access Checklist before you order.</t>
        </is>
      </c>
    </row>
    <row r="17" ht="15" customHeight="1">
      <c r="B17" s="23" t="inlineStr">
        <is>
          <t>•  Ask your supplier for the specification sheet of each model on your shortlist.</t>
        </is>
      </c>
    </row>
    <row r="19" ht="36" customHeight="1">
      <c r="B19" s="24" t="inlineStr">
        <is>
          <t>General guidance only. Always follow the manufacturer's instructions for your equipment.</t>
        </is>
      </c>
    </row>
    <row r="20">
      <c r="B20" s="25" t="inlineStr">
        <is>
          <t>More free logs, checklists and tools: display-fridge.co.uk/resources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B20" r:id="rId2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2026-10-17T17:38:22Z</dcterms:created>
  <dcterms:modified xmlns:dcterms="http://purl.org/dc/terms/" xmlns:xsi="http://www.w3.org/2001/XMLSchema-instance" xsi:type="dcterms:W3CDTF">2026-10-17T17:38:22Z</dcterms:modified>
</cp:coreProperties>
</file>