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oling log" sheetId="1" state="visible" r:id="rId1"/>
    <sheet xmlns:r="http://schemas.openxmlformats.org/officeDocument/2006/relationships" name="How to use" sheetId="2" state="visible" r:id="rId2"/>
  </sheets>
  <definedNames>
    <definedName name="_xlnm.Print_Titles" localSheetId="0">'Cooling log'!$9:$9</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11">
    <font>
      <name val="Calibri"/>
      <family val="2"/>
      <color theme="1"/>
      <sz val="11"/>
      <scheme val="minor"/>
    </font>
    <font>
      <name val="Arial"/>
      <b val="1"/>
      <color rgb="000B2A6F"/>
      <sz val="16"/>
    </font>
    <font>
      <name val="Arial"/>
      <i val="1"/>
      <color rgb="005B6782"/>
      <sz val="9"/>
    </font>
    <font>
      <name val="Arial"/>
      <color rgb="001F5FD6"/>
      <sz val="8"/>
    </font>
    <font>
      <name val="Arial"/>
      <b val="1"/>
      <color rgb="0014213D"/>
      <sz val="9"/>
    </font>
    <font>
      <name val="Arial"/>
      <color rgb="0014213D"/>
      <sz val="10"/>
    </font>
    <font>
      <name val="Arial"/>
      <b val="1"/>
      <color rgb="0014213D"/>
      <sz val="10"/>
    </font>
    <font>
      <name val="Arial"/>
      <i val="1"/>
      <color rgb="005B6782"/>
      <sz val="8"/>
    </font>
    <font>
      <name val="Arial"/>
      <b val="1"/>
      <color rgb="00FFFFFF"/>
      <sz val="9"/>
    </font>
    <font>
      <name val="Arial"/>
      <b val="1"/>
      <color rgb="000B2A6F"/>
      <sz val="11"/>
    </font>
    <font>
      <name val="Arial"/>
      <b val="1"/>
      <color rgb="001F5FD6"/>
      <sz val="9"/>
    </font>
  </fonts>
  <fills count="5">
    <fill>
      <patternFill/>
    </fill>
    <fill>
      <patternFill patternType="gray125"/>
    </fill>
    <fill>
      <patternFill patternType="solid">
        <fgColor rgb="00FFF2CC"/>
      </patternFill>
    </fill>
    <fill>
      <patternFill patternType="solid">
        <fgColor rgb="00EEF1F6"/>
      </patternFill>
    </fill>
    <fill>
      <patternFill patternType="solid">
        <fgColor rgb="000B2A6F"/>
      </patternFill>
    </fill>
  </fills>
  <borders count="2">
    <border>
      <left/>
      <right/>
      <top/>
      <bottom/>
      <diagonal/>
    </border>
    <border>
      <left style="thin">
        <color rgb="00B9C6DD"/>
      </left>
      <right style="thin">
        <color rgb="00B9C6DD"/>
      </right>
      <top style="thin">
        <color rgb="00B9C6DD"/>
      </top>
      <bottom style="thin">
        <color rgb="00B9C6DD"/>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center" wrapText="1"/>
    </xf>
    <xf numFmtId="0" fontId="5" fillId="0" borderId="1" applyAlignment="1" pivotButton="0" quotePrefix="0" xfId="0">
      <alignment vertical="center"/>
    </xf>
    <xf numFmtId="0" fontId="0" fillId="0" borderId="1" pivotButton="0" quotePrefix="0" xfId="0"/>
    <xf numFmtId="0" fontId="6" fillId="2" borderId="1" applyAlignment="1" pivotButton="0" quotePrefix="0" xfId="0">
      <alignment horizontal="center" vertical="center" wrapText="1"/>
    </xf>
    <xf numFmtId="0" fontId="6" fillId="3" borderId="1" applyAlignment="1" pivotButton="0" quotePrefix="0" xfId="0">
      <alignment horizontal="center" vertical="center" wrapText="1"/>
    </xf>
    <xf numFmtId="0" fontId="7" fillId="0" borderId="0" pivotButton="0" quotePrefix="0" xfId="0"/>
    <xf numFmtId="0" fontId="8" fillId="4" borderId="1" applyAlignment="1" pivotButton="0" quotePrefix="0" xfId="0">
      <alignment horizontal="center" vertical="center" wrapText="1"/>
    </xf>
    <xf numFmtId="164" fontId="5" fillId="0" borderId="1" applyAlignment="1" pivotButton="0" quotePrefix="0" xfId="0">
      <alignment vertical="center" wrapText="1"/>
    </xf>
    <xf numFmtId="0" fontId="5" fillId="0" borderId="1" applyAlignment="1" pivotButton="0" quotePrefix="0" xfId="0">
      <alignment vertical="center" wrapText="1"/>
    </xf>
    <xf numFmtId="165" fontId="5" fillId="0"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0" borderId="1" applyAlignment="1" pivotButton="0" quotePrefix="0" xfId="0">
      <alignment horizontal="center" vertical="center" wrapText="1"/>
    </xf>
    <xf numFmtId="0" fontId="9" fillId="0" borderId="0" pivotButton="0" quotePrefix="0" xfId="0"/>
    <xf numFmtId="0" fontId="5" fillId="0" borderId="0" applyAlignment="1" pivotButton="0" quotePrefix="0" xfId="0">
      <alignment vertical="top" wrapText="1"/>
    </xf>
    <xf numFmtId="0" fontId="7" fillId="0" borderId="0" applyAlignment="1" pivotButton="0" quotePrefix="0" xfId="0">
      <alignment wrapText="1"/>
    </xf>
    <xf numFmtId="0" fontId="10" fillId="0" borderId="0" pivotButton="0" quotePrefix="0" xfId="0"/>
  </cellXfs>
  <cellStyles count="1">
    <cellStyle name="Normal" xfId="0" builtinId="0" hidden="0"/>
  </cellStyles>
  <dxfs count="3">
    <dxf>
      <font>
        <name val="Arial"/>
        <b val="1"/>
        <color rgb="000F7A4A"/>
      </font>
      <fill>
        <patternFill patternType="solid">
          <fgColor rgb="00D9F2E3"/>
        </patternFill>
      </fill>
    </dxf>
    <dxf>
      <font>
        <name val="Arial"/>
        <b val="1"/>
        <color rgb="00B42318"/>
      </font>
      <fill>
        <patternFill patternType="solid">
          <fgColor rgb="00F8D0CC"/>
        </patternFill>
      </fill>
    </dxf>
    <dxf>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11</col>
      <colOff>0</colOff>
      <row>0</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0</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isplay-fridge.co.uk/resources/"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display-fridge.co.uk/resources/" TargetMode="External" Id="rId1"/><Relationship Type="http://schemas.openxmlformats.org/officeDocument/2006/relationships/hyperlink" Target="https://display-fridge.co.uk/resources/" TargetMode="External" Id="rId2"/><Relationship Type="http://schemas.openxmlformats.org/officeDocument/2006/relationships/drawing" Target="/xl/drawings/drawing2.xml" Id="rId3"/></Relationships>
</file>

<file path=xl/worksheets/sheet1.xml><?xml version="1.0" encoding="utf-8"?>
<worksheet xmlns="http://schemas.openxmlformats.org/spreadsheetml/2006/main">
  <sheetPr>
    <outlinePr summaryBelow="1" summaryRight="1"/>
    <pageSetUpPr fitToPage="1"/>
  </sheetPr>
  <dimension ref="A1:M509"/>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2" customWidth="1" min="3" max="3"/>
    <col width="11" customWidth="1" min="4" max="4"/>
    <col width="20" customWidth="1" min="5" max="5"/>
    <col width="11" customWidth="1" min="6" max="6"/>
    <col width="10" customWidth="1" min="7" max="7"/>
    <col width="14" customWidth="1" min="8" max="8"/>
    <col width="11" customWidth="1" min="9" max="9"/>
    <col width="14" customWidth="1" min="10" max="10"/>
    <col width="16" customWidth="1" min="11" max="11"/>
    <col width="32" customWidth="1" min="12" max="12"/>
    <col width="9" customWidth="1" min="13" max="13"/>
  </cols>
  <sheetData>
    <row r="1" ht="30" customHeight="1">
      <c r="A1" s="1" t="inlineStr">
        <is>
          <t>Food Cooling Log</t>
        </is>
      </c>
    </row>
    <row r="2">
      <c r="A2" s="2" t="inlineStr">
        <is>
          <t>Cool cooked food quickly, ideally into the fridge within 90 minutes. Minutes are worked out for you.</t>
        </is>
      </c>
    </row>
    <row r="3">
      <c r="A3" s="3" t="inlineStr">
        <is>
          <t>Display-Fridge Wholesale Ltd · display-fridge.co.uk/resources · Free to use and share</t>
        </is>
      </c>
    </row>
    <row r="5">
      <c r="A5" s="4" t="inlineStr">
        <is>
          <t>Business</t>
        </is>
      </c>
      <c r="B5" s="5" t="n"/>
      <c r="C5" s="6" t="n"/>
      <c r="E5" s="4" t="inlineStr">
        <is>
          <t>Target time (minutes)</t>
        </is>
      </c>
      <c r="F5" s="7" t="n">
        <v>90</v>
      </c>
      <c r="H5" s="4" t="inlineStr">
        <is>
          <t>Batches logged</t>
        </is>
      </c>
      <c r="J5" s="8">
        <f>COUNTA(B10:B509)</f>
        <v/>
      </c>
    </row>
    <row r="6">
      <c r="E6" s="4" t="inlineStr">
        <is>
          <t>Chilled limit (°C)</t>
        </is>
      </c>
      <c r="F6" s="7" t="n">
        <v>8</v>
      </c>
      <c r="H6" s="4" t="inlineStr">
        <is>
          <t>Too slow</t>
        </is>
      </c>
      <c r="J6" s="8">
        <f>COUNTIF(H10:H509,"Too slow")</f>
        <v/>
      </c>
    </row>
    <row r="8">
      <c r="A8" s="9" t="inlineStr">
        <is>
          <t>White cells: type here  ·  Grey cells: filled in automatically  ·  Yellow cells: settings you can change</t>
        </is>
      </c>
    </row>
    <row r="9" ht="30" customHeight="1">
      <c r="A9" s="10" t="inlineStr">
        <is>
          <t>Date</t>
        </is>
      </c>
      <c r="B9" s="10" t="inlineStr">
        <is>
          <t>Food item</t>
        </is>
      </c>
      <c r="C9" s="10" t="inlineStr">
        <is>
          <t>Quantity</t>
        </is>
      </c>
      <c r="D9" s="10" t="inlineStr">
        <is>
          <t>Cooking finished</t>
        </is>
      </c>
      <c r="E9" s="10" t="inlineStr">
        <is>
          <t>Cooling method</t>
        </is>
      </c>
      <c r="F9" s="10" t="inlineStr">
        <is>
          <t>Into fridge at</t>
        </is>
      </c>
      <c r="G9" s="10" t="inlineStr">
        <is>
          <t>Minutes taken</t>
        </is>
      </c>
      <c r="H9" s="10" t="inlineStr">
        <is>
          <t>Time check</t>
        </is>
      </c>
      <c r="I9" s="10" t="inlineStr">
        <is>
          <t>Temp at next check (°C)</t>
        </is>
      </c>
      <c r="J9" s="10" t="inlineStr">
        <is>
          <t>Temp check</t>
        </is>
      </c>
      <c r="K9" s="10" t="inlineStr">
        <is>
          <t>Fridge / unit</t>
        </is>
      </c>
      <c r="L9" s="10" t="inlineStr">
        <is>
          <t>Action if too slow or too warm</t>
        </is>
      </c>
      <c r="M9" s="10" t="inlineStr">
        <is>
          <t>Initials</t>
        </is>
      </c>
    </row>
    <row r="10">
      <c r="A10" s="11" t="n"/>
      <c r="B10" s="12" t="n"/>
      <c r="C10" s="12" t="n"/>
      <c r="D10" s="13" t="n"/>
      <c r="E10" s="12" t="n"/>
      <c r="F10" s="13" t="n"/>
      <c r="G10" s="14">
        <f>IF(OR(D10="",F10=""),"",ROUND(MOD(F10-D10,1)*1440,0))</f>
        <v/>
      </c>
      <c r="H10" s="14">
        <f>IF(G10="","",IF(G10&lt;=$F$5,"OK","Too slow"))</f>
        <v/>
      </c>
      <c r="I10" s="15" t="n"/>
      <c r="J10" s="14">
        <f>IF(I10="","",IF(I10&lt;=$F$6,"OK","Above "&amp;$F$6&amp;"°C"))</f>
        <v/>
      </c>
      <c r="K10" s="12" t="n"/>
      <c r="L10" s="12" t="n"/>
      <c r="M10" s="12" t="n"/>
    </row>
    <row r="11">
      <c r="A11" s="11" t="n"/>
      <c r="B11" s="12" t="n"/>
      <c r="C11" s="12" t="n"/>
      <c r="D11" s="13" t="n"/>
      <c r="E11" s="12" t="n"/>
      <c r="F11" s="13" t="n"/>
      <c r="G11" s="14">
        <f>IF(OR(D11="",F11=""),"",ROUND(MOD(F11-D11,1)*1440,0))</f>
        <v/>
      </c>
      <c r="H11" s="14">
        <f>IF(G11="","",IF(G11&lt;=$F$5,"OK","Too slow"))</f>
        <v/>
      </c>
      <c r="I11" s="15" t="n"/>
      <c r="J11" s="14">
        <f>IF(I11="","",IF(I11&lt;=$F$6,"OK","Above "&amp;$F$6&amp;"°C"))</f>
        <v/>
      </c>
      <c r="K11" s="12" t="n"/>
      <c r="L11" s="12" t="n"/>
      <c r="M11" s="12" t="n"/>
    </row>
    <row r="12">
      <c r="A12" s="11" t="n"/>
      <c r="B12" s="12" t="n"/>
      <c r="C12" s="12" t="n"/>
      <c r="D12" s="13" t="n"/>
      <c r="E12" s="12" t="n"/>
      <c r="F12" s="13" t="n"/>
      <c r="G12" s="14">
        <f>IF(OR(D12="",F12=""),"",ROUND(MOD(F12-D12,1)*1440,0))</f>
        <v/>
      </c>
      <c r="H12" s="14">
        <f>IF(G12="","",IF(G12&lt;=$F$5,"OK","Too slow"))</f>
        <v/>
      </c>
      <c r="I12" s="15" t="n"/>
      <c r="J12" s="14">
        <f>IF(I12="","",IF(I12&lt;=$F$6,"OK","Above "&amp;$F$6&amp;"°C"))</f>
        <v/>
      </c>
      <c r="K12" s="12" t="n"/>
      <c r="L12" s="12" t="n"/>
      <c r="M12" s="12" t="n"/>
    </row>
    <row r="13">
      <c r="A13" s="11" t="n"/>
      <c r="B13" s="12" t="n"/>
      <c r="C13" s="12" t="n"/>
      <c r="D13" s="13" t="n"/>
      <c r="E13" s="12" t="n"/>
      <c r="F13" s="13" t="n"/>
      <c r="G13" s="14">
        <f>IF(OR(D13="",F13=""),"",ROUND(MOD(F13-D13,1)*1440,0))</f>
        <v/>
      </c>
      <c r="H13" s="14">
        <f>IF(G13="","",IF(G13&lt;=$F$5,"OK","Too slow"))</f>
        <v/>
      </c>
      <c r="I13" s="15" t="n"/>
      <c r="J13" s="14">
        <f>IF(I13="","",IF(I13&lt;=$F$6,"OK","Above "&amp;$F$6&amp;"°C"))</f>
        <v/>
      </c>
      <c r="K13" s="12" t="n"/>
      <c r="L13" s="12" t="n"/>
      <c r="M13" s="12" t="n"/>
    </row>
    <row r="14">
      <c r="A14" s="11" t="n"/>
      <c r="B14" s="12" t="n"/>
      <c r="C14" s="12" t="n"/>
      <c r="D14" s="13" t="n"/>
      <c r="E14" s="12" t="n"/>
      <c r="F14" s="13" t="n"/>
      <c r="G14" s="14">
        <f>IF(OR(D14="",F14=""),"",ROUND(MOD(F14-D14,1)*1440,0))</f>
        <v/>
      </c>
      <c r="H14" s="14">
        <f>IF(G14="","",IF(G14&lt;=$F$5,"OK","Too slow"))</f>
        <v/>
      </c>
      <c r="I14" s="15" t="n"/>
      <c r="J14" s="14">
        <f>IF(I14="","",IF(I14&lt;=$F$6,"OK","Above "&amp;$F$6&amp;"°C"))</f>
        <v/>
      </c>
      <c r="K14" s="12" t="n"/>
      <c r="L14" s="12" t="n"/>
      <c r="M14" s="12" t="n"/>
    </row>
    <row r="15">
      <c r="A15" s="11" t="n"/>
      <c r="B15" s="12" t="n"/>
      <c r="C15" s="12" t="n"/>
      <c r="D15" s="13" t="n"/>
      <c r="E15" s="12" t="n"/>
      <c r="F15" s="13" t="n"/>
      <c r="G15" s="14">
        <f>IF(OR(D15="",F15=""),"",ROUND(MOD(F15-D15,1)*1440,0))</f>
        <v/>
      </c>
      <c r="H15" s="14">
        <f>IF(G15="","",IF(G15&lt;=$F$5,"OK","Too slow"))</f>
        <v/>
      </c>
      <c r="I15" s="15" t="n"/>
      <c r="J15" s="14">
        <f>IF(I15="","",IF(I15&lt;=$F$6,"OK","Above "&amp;$F$6&amp;"°C"))</f>
        <v/>
      </c>
      <c r="K15" s="12" t="n"/>
      <c r="L15" s="12" t="n"/>
      <c r="M15" s="12" t="n"/>
    </row>
    <row r="16">
      <c r="A16" s="11" t="n"/>
      <c r="B16" s="12" t="n"/>
      <c r="C16" s="12" t="n"/>
      <c r="D16" s="13" t="n"/>
      <c r="E16" s="12" t="n"/>
      <c r="F16" s="13" t="n"/>
      <c r="G16" s="14">
        <f>IF(OR(D16="",F16=""),"",ROUND(MOD(F16-D16,1)*1440,0))</f>
        <v/>
      </c>
      <c r="H16" s="14">
        <f>IF(G16="","",IF(G16&lt;=$F$5,"OK","Too slow"))</f>
        <v/>
      </c>
      <c r="I16" s="15" t="n"/>
      <c r="J16" s="14">
        <f>IF(I16="","",IF(I16&lt;=$F$6,"OK","Above "&amp;$F$6&amp;"°C"))</f>
        <v/>
      </c>
      <c r="K16" s="12" t="n"/>
      <c r="L16" s="12" t="n"/>
      <c r="M16" s="12" t="n"/>
    </row>
    <row r="17">
      <c r="A17" s="11" t="n"/>
      <c r="B17" s="12" t="n"/>
      <c r="C17" s="12" t="n"/>
      <c r="D17" s="13" t="n"/>
      <c r="E17" s="12" t="n"/>
      <c r="F17" s="13" t="n"/>
      <c r="G17" s="14">
        <f>IF(OR(D17="",F17=""),"",ROUND(MOD(F17-D17,1)*1440,0))</f>
        <v/>
      </c>
      <c r="H17" s="14">
        <f>IF(G17="","",IF(G17&lt;=$F$5,"OK","Too slow"))</f>
        <v/>
      </c>
      <c r="I17" s="15" t="n"/>
      <c r="J17" s="14">
        <f>IF(I17="","",IF(I17&lt;=$F$6,"OK","Above "&amp;$F$6&amp;"°C"))</f>
        <v/>
      </c>
      <c r="K17" s="12" t="n"/>
      <c r="L17" s="12" t="n"/>
      <c r="M17" s="12" t="n"/>
    </row>
    <row r="18">
      <c r="A18" s="11" t="n"/>
      <c r="B18" s="12" t="n"/>
      <c r="C18" s="12" t="n"/>
      <c r="D18" s="13" t="n"/>
      <c r="E18" s="12" t="n"/>
      <c r="F18" s="13" t="n"/>
      <c r="G18" s="14">
        <f>IF(OR(D18="",F18=""),"",ROUND(MOD(F18-D18,1)*1440,0))</f>
        <v/>
      </c>
      <c r="H18" s="14">
        <f>IF(G18="","",IF(G18&lt;=$F$5,"OK","Too slow"))</f>
        <v/>
      </c>
      <c r="I18" s="15" t="n"/>
      <c r="J18" s="14">
        <f>IF(I18="","",IF(I18&lt;=$F$6,"OK","Above "&amp;$F$6&amp;"°C"))</f>
        <v/>
      </c>
      <c r="K18" s="12" t="n"/>
      <c r="L18" s="12" t="n"/>
      <c r="M18" s="12" t="n"/>
    </row>
    <row r="19">
      <c r="A19" s="11" t="n"/>
      <c r="B19" s="12" t="n"/>
      <c r="C19" s="12" t="n"/>
      <c r="D19" s="13" t="n"/>
      <c r="E19" s="12" t="n"/>
      <c r="F19" s="13" t="n"/>
      <c r="G19" s="14">
        <f>IF(OR(D19="",F19=""),"",ROUND(MOD(F19-D19,1)*1440,0))</f>
        <v/>
      </c>
      <c r="H19" s="14">
        <f>IF(G19="","",IF(G19&lt;=$F$5,"OK","Too slow"))</f>
        <v/>
      </c>
      <c r="I19" s="15" t="n"/>
      <c r="J19" s="14">
        <f>IF(I19="","",IF(I19&lt;=$F$6,"OK","Above "&amp;$F$6&amp;"°C"))</f>
        <v/>
      </c>
      <c r="K19" s="12" t="n"/>
      <c r="L19" s="12" t="n"/>
      <c r="M19" s="12" t="n"/>
    </row>
    <row r="20">
      <c r="A20" s="11" t="n"/>
      <c r="B20" s="12" t="n"/>
      <c r="C20" s="12" t="n"/>
      <c r="D20" s="13" t="n"/>
      <c r="E20" s="12" t="n"/>
      <c r="F20" s="13" t="n"/>
      <c r="G20" s="14">
        <f>IF(OR(D20="",F20=""),"",ROUND(MOD(F20-D20,1)*1440,0))</f>
        <v/>
      </c>
      <c r="H20" s="14">
        <f>IF(G20="","",IF(G20&lt;=$F$5,"OK","Too slow"))</f>
        <v/>
      </c>
      <c r="I20" s="15" t="n"/>
      <c r="J20" s="14">
        <f>IF(I20="","",IF(I20&lt;=$F$6,"OK","Above "&amp;$F$6&amp;"°C"))</f>
        <v/>
      </c>
      <c r="K20" s="12" t="n"/>
      <c r="L20" s="12" t="n"/>
      <c r="M20" s="12" t="n"/>
    </row>
    <row r="21">
      <c r="A21" s="11" t="n"/>
      <c r="B21" s="12" t="n"/>
      <c r="C21" s="12" t="n"/>
      <c r="D21" s="13" t="n"/>
      <c r="E21" s="12" t="n"/>
      <c r="F21" s="13" t="n"/>
      <c r="G21" s="14">
        <f>IF(OR(D21="",F21=""),"",ROUND(MOD(F21-D21,1)*1440,0))</f>
        <v/>
      </c>
      <c r="H21" s="14">
        <f>IF(G21="","",IF(G21&lt;=$F$5,"OK","Too slow"))</f>
        <v/>
      </c>
      <c r="I21" s="15" t="n"/>
      <c r="J21" s="14">
        <f>IF(I21="","",IF(I21&lt;=$F$6,"OK","Above "&amp;$F$6&amp;"°C"))</f>
        <v/>
      </c>
      <c r="K21" s="12" t="n"/>
      <c r="L21" s="12" t="n"/>
      <c r="M21" s="12" t="n"/>
    </row>
    <row r="22">
      <c r="A22" s="11" t="n"/>
      <c r="B22" s="12" t="n"/>
      <c r="C22" s="12" t="n"/>
      <c r="D22" s="13" t="n"/>
      <c r="E22" s="12" t="n"/>
      <c r="F22" s="13" t="n"/>
      <c r="G22" s="14">
        <f>IF(OR(D22="",F22=""),"",ROUND(MOD(F22-D22,1)*1440,0))</f>
        <v/>
      </c>
      <c r="H22" s="14">
        <f>IF(G22="","",IF(G22&lt;=$F$5,"OK","Too slow"))</f>
        <v/>
      </c>
      <c r="I22" s="15" t="n"/>
      <c r="J22" s="14">
        <f>IF(I22="","",IF(I22&lt;=$F$6,"OK","Above "&amp;$F$6&amp;"°C"))</f>
        <v/>
      </c>
      <c r="K22" s="12" t="n"/>
      <c r="L22" s="12" t="n"/>
      <c r="M22" s="12" t="n"/>
    </row>
    <row r="23">
      <c r="A23" s="11" t="n"/>
      <c r="B23" s="12" t="n"/>
      <c r="C23" s="12" t="n"/>
      <c r="D23" s="13" t="n"/>
      <c r="E23" s="12" t="n"/>
      <c r="F23" s="13" t="n"/>
      <c r="G23" s="14">
        <f>IF(OR(D23="",F23=""),"",ROUND(MOD(F23-D23,1)*1440,0))</f>
        <v/>
      </c>
      <c r="H23" s="14">
        <f>IF(G23="","",IF(G23&lt;=$F$5,"OK","Too slow"))</f>
        <v/>
      </c>
      <c r="I23" s="15" t="n"/>
      <c r="J23" s="14">
        <f>IF(I23="","",IF(I23&lt;=$F$6,"OK","Above "&amp;$F$6&amp;"°C"))</f>
        <v/>
      </c>
      <c r="K23" s="12" t="n"/>
      <c r="L23" s="12" t="n"/>
      <c r="M23" s="12" t="n"/>
    </row>
    <row r="24">
      <c r="A24" s="11" t="n"/>
      <c r="B24" s="12" t="n"/>
      <c r="C24" s="12" t="n"/>
      <c r="D24" s="13" t="n"/>
      <c r="E24" s="12" t="n"/>
      <c r="F24" s="13" t="n"/>
      <c r="G24" s="14">
        <f>IF(OR(D24="",F24=""),"",ROUND(MOD(F24-D24,1)*1440,0))</f>
        <v/>
      </c>
      <c r="H24" s="14">
        <f>IF(G24="","",IF(G24&lt;=$F$5,"OK","Too slow"))</f>
        <v/>
      </c>
      <c r="I24" s="15" t="n"/>
      <c r="J24" s="14">
        <f>IF(I24="","",IF(I24&lt;=$F$6,"OK","Above "&amp;$F$6&amp;"°C"))</f>
        <v/>
      </c>
      <c r="K24" s="12" t="n"/>
      <c r="L24" s="12" t="n"/>
      <c r="M24" s="12" t="n"/>
    </row>
    <row r="25">
      <c r="A25" s="11" t="n"/>
      <c r="B25" s="12" t="n"/>
      <c r="C25" s="12" t="n"/>
      <c r="D25" s="13" t="n"/>
      <c r="E25" s="12" t="n"/>
      <c r="F25" s="13" t="n"/>
      <c r="G25" s="14">
        <f>IF(OR(D25="",F25=""),"",ROUND(MOD(F25-D25,1)*1440,0))</f>
        <v/>
      </c>
      <c r="H25" s="14">
        <f>IF(G25="","",IF(G25&lt;=$F$5,"OK","Too slow"))</f>
        <v/>
      </c>
      <c r="I25" s="15" t="n"/>
      <c r="J25" s="14">
        <f>IF(I25="","",IF(I25&lt;=$F$6,"OK","Above "&amp;$F$6&amp;"°C"))</f>
        <v/>
      </c>
      <c r="K25" s="12" t="n"/>
      <c r="L25" s="12" t="n"/>
      <c r="M25" s="12" t="n"/>
    </row>
    <row r="26">
      <c r="A26" s="11" t="n"/>
      <c r="B26" s="12" t="n"/>
      <c r="C26" s="12" t="n"/>
      <c r="D26" s="13" t="n"/>
      <c r="E26" s="12" t="n"/>
      <c r="F26" s="13" t="n"/>
      <c r="G26" s="14">
        <f>IF(OR(D26="",F26=""),"",ROUND(MOD(F26-D26,1)*1440,0))</f>
        <v/>
      </c>
      <c r="H26" s="14">
        <f>IF(G26="","",IF(G26&lt;=$F$5,"OK","Too slow"))</f>
        <v/>
      </c>
      <c r="I26" s="15" t="n"/>
      <c r="J26" s="14">
        <f>IF(I26="","",IF(I26&lt;=$F$6,"OK","Above "&amp;$F$6&amp;"°C"))</f>
        <v/>
      </c>
      <c r="K26" s="12" t="n"/>
      <c r="L26" s="12" t="n"/>
      <c r="M26" s="12" t="n"/>
    </row>
    <row r="27">
      <c r="A27" s="11" t="n"/>
      <c r="B27" s="12" t="n"/>
      <c r="C27" s="12" t="n"/>
      <c r="D27" s="13" t="n"/>
      <c r="E27" s="12" t="n"/>
      <c r="F27" s="13" t="n"/>
      <c r="G27" s="14">
        <f>IF(OR(D27="",F27=""),"",ROUND(MOD(F27-D27,1)*1440,0))</f>
        <v/>
      </c>
      <c r="H27" s="14">
        <f>IF(G27="","",IF(G27&lt;=$F$5,"OK","Too slow"))</f>
        <v/>
      </c>
      <c r="I27" s="15" t="n"/>
      <c r="J27" s="14">
        <f>IF(I27="","",IF(I27&lt;=$F$6,"OK","Above "&amp;$F$6&amp;"°C"))</f>
        <v/>
      </c>
      <c r="K27" s="12" t="n"/>
      <c r="L27" s="12" t="n"/>
      <c r="M27" s="12" t="n"/>
    </row>
    <row r="28">
      <c r="A28" s="11" t="n"/>
      <c r="B28" s="12" t="n"/>
      <c r="C28" s="12" t="n"/>
      <c r="D28" s="13" t="n"/>
      <c r="E28" s="12" t="n"/>
      <c r="F28" s="13" t="n"/>
      <c r="G28" s="14">
        <f>IF(OR(D28="",F28=""),"",ROUND(MOD(F28-D28,1)*1440,0))</f>
        <v/>
      </c>
      <c r="H28" s="14">
        <f>IF(G28="","",IF(G28&lt;=$F$5,"OK","Too slow"))</f>
        <v/>
      </c>
      <c r="I28" s="15" t="n"/>
      <c r="J28" s="14">
        <f>IF(I28="","",IF(I28&lt;=$F$6,"OK","Above "&amp;$F$6&amp;"°C"))</f>
        <v/>
      </c>
      <c r="K28" s="12" t="n"/>
      <c r="L28" s="12" t="n"/>
      <c r="M28" s="12" t="n"/>
    </row>
    <row r="29">
      <c r="A29" s="11" t="n"/>
      <c r="B29" s="12" t="n"/>
      <c r="C29" s="12" t="n"/>
      <c r="D29" s="13" t="n"/>
      <c r="E29" s="12" t="n"/>
      <c r="F29" s="13" t="n"/>
      <c r="G29" s="14">
        <f>IF(OR(D29="",F29=""),"",ROUND(MOD(F29-D29,1)*1440,0))</f>
        <v/>
      </c>
      <c r="H29" s="14">
        <f>IF(G29="","",IF(G29&lt;=$F$5,"OK","Too slow"))</f>
        <v/>
      </c>
      <c r="I29" s="15" t="n"/>
      <c r="J29" s="14">
        <f>IF(I29="","",IF(I29&lt;=$F$6,"OK","Above "&amp;$F$6&amp;"°C"))</f>
        <v/>
      </c>
      <c r="K29" s="12" t="n"/>
      <c r="L29" s="12" t="n"/>
      <c r="M29" s="12" t="n"/>
    </row>
    <row r="30">
      <c r="A30" s="11" t="n"/>
      <c r="B30" s="12" t="n"/>
      <c r="C30" s="12" t="n"/>
      <c r="D30" s="13" t="n"/>
      <c r="E30" s="12" t="n"/>
      <c r="F30" s="13" t="n"/>
      <c r="G30" s="14">
        <f>IF(OR(D30="",F30=""),"",ROUND(MOD(F30-D30,1)*1440,0))</f>
        <v/>
      </c>
      <c r="H30" s="14">
        <f>IF(G30="","",IF(G30&lt;=$F$5,"OK","Too slow"))</f>
        <v/>
      </c>
      <c r="I30" s="15" t="n"/>
      <c r="J30" s="14">
        <f>IF(I30="","",IF(I30&lt;=$F$6,"OK","Above "&amp;$F$6&amp;"°C"))</f>
        <v/>
      </c>
      <c r="K30" s="12" t="n"/>
      <c r="L30" s="12" t="n"/>
      <c r="M30" s="12" t="n"/>
    </row>
    <row r="31">
      <c r="A31" s="11" t="n"/>
      <c r="B31" s="12" t="n"/>
      <c r="C31" s="12" t="n"/>
      <c r="D31" s="13" t="n"/>
      <c r="E31" s="12" t="n"/>
      <c r="F31" s="13" t="n"/>
      <c r="G31" s="14">
        <f>IF(OR(D31="",F31=""),"",ROUND(MOD(F31-D31,1)*1440,0))</f>
        <v/>
      </c>
      <c r="H31" s="14">
        <f>IF(G31="","",IF(G31&lt;=$F$5,"OK","Too slow"))</f>
        <v/>
      </c>
      <c r="I31" s="15" t="n"/>
      <c r="J31" s="14">
        <f>IF(I31="","",IF(I31&lt;=$F$6,"OK","Above "&amp;$F$6&amp;"°C"))</f>
        <v/>
      </c>
      <c r="K31" s="12" t="n"/>
      <c r="L31" s="12" t="n"/>
      <c r="M31" s="12" t="n"/>
    </row>
    <row r="32">
      <c r="A32" s="11" t="n"/>
      <c r="B32" s="12" t="n"/>
      <c r="C32" s="12" t="n"/>
      <c r="D32" s="13" t="n"/>
      <c r="E32" s="12" t="n"/>
      <c r="F32" s="13" t="n"/>
      <c r="G32" s="14">
        <f>IF(OR(D32="",F32=""),"",ROUND(MOD(F32-D32,1)*1440,0))</f>
        <v/>
      </c>
      <c r="H32" s="14">
        <f>IF(G32="","",IF(G32&lt;=$F$5,"OK","Too slow"))</f>
        <v/>
      </c>
      <c r="I32" s="15" t="n"/>
      <c r="J32" s="14">
        <f>IF(I32="","",IF(I32&lt;=$F$6,"OK","Above "&amp;$F$6&amp;"°C"))</f>
        <v/>
      </c>
      <c r="K32" s="12" t="n"/>
      <c r="L32" s="12" t="n"/>
      <c r="M32" s="12" t="n"/>
    </row>
    <row r="33">
      <c r="A33" s="11" t="n"/>
      <c r="B33" s="12" t="n"/>
      <c r="C33" s="12" t="n"/>
      <c r="D33" s="13" t="n"/>
      <c r="E33" s="12" t="n"/>
      <c r="F33" s="13" t="n"/>
      <c r="G33" s="14">
        <f>IF(OR(D33="",F33=""),"",ROUND(MOD(F33-D33,1)*1440,0))</f>
        <v/>
      </c>
      <c r="H33" s="14">
        <f>IF(G33="","",IF(G33&lt;=$F$5,"OK","Too slow"))</f>
        <v/>
      </c>
      <c r="I33" s="15" t="n"/>
      <c r="J33" s="14">
        <f>IF(I33="","",IF(I33&lt;=$F$6,"OK","Above "&amp;$F$6&amp;"°C"))</f>
        <v/>
      </c>
      <c r="K33" s="12" t="n"/>
      <c r="L33" s="12" t="n"/>
      <c r="M33" s="12" t="n"/>
    </row>
    <row r="34">
      <c r="A34" s="11" t="n"/>
      <c r="B34" s="12" t="n"/>
      <c r="C34" s="12" t="n"/>
      <c r="D34" s="13" t="n"/>
      <c r="E34" s="12" t="n"/>
      <c r="F34" s="13" t="n"/>
      <c r="G34" s="14">
        <f>IF(OR(D34="",F34=""),"",ROUND(MOD(F34-D34,1)*1440,0))</f>
        <v/>
      </c>
      <c r="H34" s="14">
        <f>IF(G34="","",IF(G34&lt;=$F$5,"OK","Too slow"))</f>
        <v/>
      </c>
      <c r="I34" s="15" t="n"/>
      <c r="J34" s="14">
        <f>IF(I34="","",IF(I34&lt;=$F$6,"OK","Above "&amp;$F$6&amp;"°C"))</f>
        <v/>
      </c>
      <c r="K34" s="12" t="n"/>
      <c r="L34" s="12" t="n"/>
      <c r="M34" s="12" t="n"/>
    </row>
    <row r="35">
      <c r="A35" s="11" t="n"/>
      <c r="B35" s="12" t="n"/>
      <c r="C35" s="12" t="n"/>
      <c r="D35" s="13" t="n"/>
      <c r="E35" s="12" t="n"/>
      <c r="F35" s="13" t="n"/>
      <c r="G35" s="14">
        <f>IF(OR(D35="",F35=""),"",ROUND(MOD(F35-D35,1)*1440,0))</f>
        <v/>
      </c>
      <c r="H35" s="14">
        <f>IF(G35="","",IF(G35&lt;=$F$5,"OK","Too slow"))</f>
        <v/>
      </c>
      <c r="I35" s="15" t="n"/>
      <c r="J35" s="14">
        <f>IF(I35="","",IF(I35&lt;=$F$6,"OK","Above "&amp;$F$6&amp;"°C"))</f>
        <v/>
      </c>
      <c r="K35" s="12" t="n"/>
      <c r="L35" s="12" t="n"/>
      <c r="M35" s="12" t="n"/>
    </row>
    <row r="36">
      <c r="A36" s="11" t="n"/>
      <c r="B36" s="12" t="n"/>
      <c r="C36" s="12" t="n"/>
      <c r="D36" s="13" t="n"/>
      <c r="E36" s="12" t="n"/>
      <c r="F36" s="13" t="n"/>
      <c r="G36" s="14">
        <f>IF(OR(D36="",F36=""),"",ROUND(MOD(F36-D36,1)*1440,0))</f>
        <v/>
      </c>
      <c r="H36" s="14">
        <f>IF(G36="","",IF(G36&lt;=$F$5,"OK","Too slow"))</f>
        <v/>
      </c>
      <c r="I36" s="15" t="n"/>
      <c r="J36" s="14">
        <f>IF(I36="","",IF(I36&lt;=$F$6,"OK","Above "&amp;$F$6&amp;"°C"))</f>
        <v/>
      </c>
      <c r="K36" s="12" t="n"/>
      <c r="L36" s="12" t="n"/>
      <c r="M36" s="12" t="n"/>
    </row>
    <row r="37">
      <c r="A37" s="11" t="n"/>
      <c r="B37" s="12" t="n"/>
      <c r="C37" s="12" t="n"/>
      <c r="D37" s="13" t="n"/>
      <c r="E37" s="12" t="n"/>
      <c r="F37" s="13" t="n"/>
      <c r="G37" s="14">
        <f>IF(OR(D37="",F37=""),"",ROUND(MOD(F37-D37,1)*1440,0))</f>
        <v/>
      </c>
      <c r="H37" s="14">
        <f>IF(G37="","",IF(G37&lt;=$F$5,"OK","Too slow"))</f>
        <v/>
      </c>
      <c r="I37" s="15" t="n"/>
      <c r="J37" s="14">
        <f>IF(I37="","",IF(I37&lt;=$F$6,"OK","Above "&amp;$F$6&amp;"°C"))</f>
        <v/>
      </c>
      <c r="K37" s="12" t="n"/>
      <c r="L37" s="12" t="n"/>
      <c r="M37" s="12" t="n"/>
    </row>
    <row r="38">
      <c r="A38" s="11" t="n"/>
      <c r="B38" s="12" t="n"/>
      <c r="C38" s="12" t="n"/>
      <c r="D38" s="13" t="n"/>
      <c r="E38" s="12" t="n"/>
      <c r="F38" s="13" t="n"/>
      <c r="G38" s="14">
        <f>IF(OR(D38="",F38=""),"",ROUND(MOD(F38-D38,1)*1440,0))</f>
        <v/>
      </c>
      <c r="H38" s="14">
        <f>IF(G38="","",IF(G38&lt;=$F$5,"OK","Too slow"))</f>
        <v/>
      </c>
      <c r="I38" s="15" t="n"/>
      <c r="J38" s="14">
        <f>IF(I38="","",IF(I38&lt;=$F$6,"OK","Above "&amp;$F$6&amp;"°C"))</f>
        <v/>
      </c>
      <c r="K38" s="12" t="n"/>
      <c r="L38" s="12" t="n"/>
      <c r="M38" s="12" t="n"/>
    </row>
    <row r="39">
      <c r="A39" s="11" t="n"/>
      <c r="B39" s="12" t="n"/>
      <c r="C39" s="12" t="n"/>
      <c r="D39" s="13" t="n"/>
      <c r="E39" s="12" t="n"/>
      <c r="F39" s="13" t="n"/>
      <c r="G39" s="14">
        <f>IF(OR(D39="",F39=""),"",ROUND(MOD(F39-D39,1)*1440,0))</f>
        <v/>
      </c>
      <c r="H39" s="14">
        <f>IF(G39="","",IF(G39&lt;=$F$5,"OK","Too slow"))</f>
        <v/>
      </c>
      <c r="I39" s="15" t="n"/>
      <c r="J39" s="14">
        <f>IF(I39="","",IF(I39&lt;=$F$6,"OK","Above "&amp;$F$6&amp;"°C"))</f>
        <v/>
      </c>
      <c r="K39" s="12" t="n"/>
      <c r="L39" s="12" t="n"/>
      <c r="M39" s="12" t="n"/>
    </row>
    <row r="40">
      <c r="A40" s="11" t="n"/>
      <c r="B40" s="12" t="n"/>
      <c r="C40" s="12" t="n"/>
      <c r="D40" s="13" t="n"/>
      <c r="E40" s="12" t="n"/>
      <c r="F40" s="13" t="n"/>
      <c r="G40" s="14">
        <f>IF(OR(D40="",F40=""),"",ROUND(MOD(F40-D40,1)*1440,0))</f>
        <v/>
      </c>
      <c r="H40" s="14">
        <f>IF(G40="","",IF(G40&lt;=$F$5,"OK","Too slow"))</f>
        <v/>
      </c>
      <c r="I40" s="15" t="n"/>
      <c r="J40" s="14">
        <f>IF(I40="","",IF(I40&lt;=$F$6,"OK","Above "&amp;$F$6&amp;"°C"))</f>
        <v/>
      </c>
      <c r="K40" s="12" t="n"/>
      <c r="L40" s="12" t="n"/>
      <c r="M40" s="12" t="n"/>
    </row>
    <row r="41">
      <c r="A41" s="11" t="n"/>
      <c r="B41" s="12" t="n"/>
      <c r="C41" s="12" t="n"/>
      <c r="D41" s="13" t="n"/>
      <c r="E41" s="12" t="n"/>
      <c r="F41" s="13" t="n"/>
      <c r="G41" s="14">
        <f>IF(OR(D41="",F41=""),"",ROUND(MOD(F41-D41,1)*1440,0))</f>
        <v/>
      </c>
      <c r="H41" s="14">
        <f>IF(G41="","",IF(G41&lt;=$F$5,"OK","Too slow"))</f>
        <v/>
      </c>
      <c r="I41" s="15" t="n"/>
      <c r="J41" s="14">
        <f>IF(I41="","",IF(I41&lt;=$F$6,"OK","Above "&amp;$F$6&amp;"°C"))</f>
        <v/>
      </c>
      <c r="K41" s="12" t="n"/>
      <c r="L41" s="12" t="n"/>
      <c r="M41" s="12" t="n"/>
    </row>
    <row r="42">
      <c r="A42" s="11" t="n"/>
      <c r="B42" s="12" t="n"/>
      <c r="C42" s="12" t="n"/>
      <c r="D42" s="13" t="n"/>
      <c r="E42" s="12" t="n"/>
      <c r="F42" s="13" t="n"/>
      <c r="G42" s="14">
        <f>IF(OR(D42="",F42=""),"",ROUND(MOD(F42-D42,1)*1440,0))</f>
        <v/>
      </c>
      <c r="H42" s="14">
        <f>IF(G42="","",IF(G42&lt;=$F$5,"OK","Too slow"))</f>
        <v/>
      </c>
      <c r="I42" s="15" t="n"/>
      <c r="J42" s="14">
        <f>IF(I42="","",IF(I42&lt;=$F$6,"OK","Above "&amp;$F$6&amp;"°C"))</f>
        <v/>
      </c>
      <c r="K42" s="12" t="n"/>
      <c r="L42" s="12" t="n"/>
      <c r="M42" s="12" t="n"/>
    </row>
    <row r="43">
      <c r="A43" s="11" t="n"/>
      <c r="B43" s="12" t="n"/>
      <c r="C43" s="12" t="n"/>
      <c r="D43" s="13" t="n"/>
      <c r="E43" s="12" t="n"/>
      <c r="F43" s="13" t="n"/>
      <c r="G43" s="14">
        <f>IF(OR(D43="",F43=""),"",ROUND(MOD(F43-D43,1)*1440,0))</f>
        <v/>
      </c>
      <c r="H43" s="14">
        <f>IF(G43="","",IF(G43&lt;=$F$5,"OK","Too slow"))</f>
        <v/>
      </c>
      <c r="I43" s="15" t="n"/>
      <c r="J43" s="14">
        <f>IF(I43="","",IF(I43&lt;=$F$6,"OK","Above "&amp;$F$6&amp;"°C"))</f>
        <v/>
      </c>
      <c r="K43" s="12" t="n"/>
      <c r="L43" s="12" t="n"/>
      <c r="M43" s="12" t="n"/>
    </row>
    <row r="44">
      <c r="A44" s="11" t="n"/>
      <c r="B44" s="12" t="n"/>
      <c r="C44" s="12" t="n"/>
      <c r="D44" s="13" t="n"/>
      <c r="E44" s="12" t="n"/>
      <c r="F44" s="13" t="n"/>
      <c r="G44" s="14">
        <f>IF(OR(D44="",F44=""),"",ROUND(MOD(F44-D44,1)*1440,0))</f>
        <v/>
      </c>
      <c r="H44" s="14">
        <f>IF(G44="","",IF(G44&lt;=$F$5,"OK","Too slow"))</f>
        <v/>
      </c>
      <c r="I44" s="15" t="n"/>
      <c r="J44" s="14">
        <f>IF(I44="","",IF(I44&lt;=$F$6,"OK","Above "&amp;$F$6&amp;"°C"))</f>
        <v/>
      </c>
      <c r="K44" s="12" t="n"/>
      <c r="L44" s="12" t="n"/>
      <c r="M44" s="12" t="n"/>
    </row>
    <row r="45">
      <c r="A45" s="11" t="n"/>
      <c r="B45" s="12" t="n"/>
      <c r="C45" s="12" t="n"/>
      <c r="D45" s="13" t="n"/>
      <c r="E45" s="12" t="n"/>
      <c r="F45" s="13" t="n"/>
      <c r="G45" s="14">
        <f>IF(OR(D45="",F45=""),"",ROUND(MOD(F45-D45,1)*1440,0))</f>
        <v/>
      </c>
      <c r="H45" s="14">
        <f>IF(G45="","",IF(G45&lt;=$F$5,"OK","Too slow"))</f>
        <v/>
      </c>
      <c r="I45" s="15" t="n"/>
      <c r="J45" s="14">
        <f>IF(I45="","",IF(I45&lt;=$F$6,"OK","Above "&amp;$F$6&amp;"°C"))</f>
        <v/>
      </c>
      <c r="K45" s="12" t="n"/>
      <c r="L45" s="12" t="n"/>
      <c r="M45" s="12" t="n"/>
    </row>
    <row r="46">
      <c r="A46" s="11" t="n"/>
      <c r="B46" s="12" t="n"/>
      <c r="C46" s="12" t="n"/>
      <c r="D46" s="13" t="n"/>
      <c r="E46" s="12" t="n"/>
      <c r="F46" s="13" t="n"/>
      <c r="G46" s="14">
        <f>IF(OR(D46="",F46=""),"",ROUND(MOD(F46-D46,1)*1440,0))</f>
        <v/>
      </c>
      <c r="H46" s="14">
        <f>IF(G46="","",IF(G46&lt;=$F$5,"OK","Too slow"))</f>
        <v/>
      </c>
      <c r="I46" s="15" t="n"/>
      <c r="J46" s="14">
        <f>IF(I46="","",IF(I46&lt;=$F$6,"OK","Above "&amp;$F$6&amp;"°C"))</f>
        <v/>
      </c>
      <c r="K46" s="12" t="n"/>
      <c r="L46" s="12" t="n"/>
      <c r="M46" s="12" t="n"/>
    </row>
    <row r="47">
      <c r="A47" s="11" t="n"/>
      <c r="B47" s="12" t="n"/>
      <c r="C47" s="12" t="n"/>
      <c r="D47" s="13" t="n"/>
      <c r="E47" s="12" t="n"/>
      <c r="F47" s="13" t="n"/>
      <c r="G47" s="14">
        <f>IF(OR(D47="",F47=""),"",ROUND(MOD(F47-D47,1)*1440,0))</f>
        <v/>
      </c>
      <c r="H47" s="14">
        <f>IF(G47="","",IF(G47&lt;=$F$5,"OK","Too slow"))</f>
        <v/>
      </c>
      <c r="I47" s="15" t="n"/>
      <c r="J47" s="14">
        <f>IF(I47="","",IF(I47&lt;=$F$6,"OK","Above "&amp;$F$6&amp;"°C"))</f>
        <v/>
      </c>
      <c r="K47" s="12" t="n"/>
      <c r="L47" s="12" t="n"/>
      <c r="M47" s="12" t="n"/>
    </row>
    <row r="48">
      <c r="A48" s="11" t="n"/>
      <c r="B48" s="12" t="n"/>
      <c r="C48" s="12" t="n"/>
      <c r="D48" s="13" t="n"/>
      <c r="E48" s="12" t="n"/>
      <c r="F48" s="13" t="n"/>
      <c r="G48" s="14">
        <f>IF(OR(D48="",F48=""),"",ROUND(MOD(F48-D48,1)*1440,0))</f>
        <v/>
      </c>
      <c r="H48" s="14">
        <f>IF(G48="","",IF(G48&lt;=$F$5,"OK","Too slow"))</f>
        <v/>
      </c>
      <c r="I48" s="15" t="n"/>
      <c r="J48" s="14">
        <f>IF(I48="","",IF(I48&lt;=$F$6,"OK","Above "&amp;$F$6&amp;"°C"))</f>
        <v/>
      </c>
      <c r="K48" s="12" t="n"/>
      <c r="L48" s="12" t="n"/>
      <c r="M48" s="12" t="n"/>
    </row>
    <row r="49">
      <c r="A49" s="11" t="n"/>
      <c r="B49" s="12" t="n"/>
      <c r="C49" s="12" t="n"/>
      <c r="D49" s="13" t="n"/>
      <c r="E49" s="12" t="n"/>
      <c r="F49" s="13" t="n"/>
      <c r="G49" s="14">
        <f>IF(OR(D49="",F49=""),"",ROUND(MOD(F49-D49,1)*1440,0))</f>
        <v/>
      </c>
      <c r="H49" s="14">
        <f>IF(G49="","",IF(G49&lt;=$F$5,"OK","Too slow"))</f>
        <v/>
      </c>
      <c r="I49" s="15" t="n"/>
      <c r="J49" s="14">
        <f>IF(I49="","",IF(I49&lt;=$F$6,"OK","Above "&amp;$F$6&amp;"°C"))</f>
        <v/>
      </c>
      <c r="K49" s="12" t="n"/>
      <c r="L49" s="12" t="n"/>
      <c r="M49" s="12" t="n"/>
    </row>
    <row r="50">
      <c r="A50" s="11" t="n"/>
      <c r="B50" s="12" t="n"/>
      <c r="C50" s="12" t="n"/>
      <c r="D50" s="13" t="n"/>
      <c r="E50" s="12" t="n"/>
      <c r="F50" s="13" t="n"/>
      <c r="G50" s="14">
        <f>IF(OR(D50="",F50=""),"",ROUND(MOD(F50-D50,1)*1440,0))</f>
        <v/>
      </c>
      <c r="H50" s="14">
        <f>IF(G50="","",IF(G50&lt;=$F$5,"OK","Too slow"))</f>
        <v/>
      </c>
      <c r="I50" s="15" t="n"/>
      <c r="J50" s="14">
        <f>IF(I50="","",IF(I50&lt;=$F$6,"OK","Above "&amp;$F$6&amp;"°C"))</f>
        <v/>
      </c>
      <c r="K50" s="12" t="n"/>
      <c r="L50" s="12" t="n"/>
      <c r="M50" s="12" t="n"/>
    </row>
    <row r="51">
      <c r="A51" s="11" t="n"/>
      <c r="B51" s="12" t="n"/>
      <c r="C51" s="12" t="n"/>
      <c r="D51" s="13" t="n"/>
      <c r="E51" s="12" t="n"/>
      <c r="F51" s="13" t="n"/>
      <c r="G51" s="14">
        <f>IF(OR(D51="",F51=""),"",ROUND(MOD(F51-D51,1)*1440,0))</f>
        <v/>
      </c>
      <c r="H51" s="14">
        <f>IF(G51="","",IF(G51&lt;=$F$5,"OK","Too slow"))</f>
        <v/>
      </c>
      <c r="I51" s="15" t="n"/>
      <c r="J51" s="14">
        <f>IF(I51="","",IF(I51&lt;=$F$6,"OK","Above "&amp;$F$6&amp;"°C"))</f>
        <v/>
      </c>
      <c r="K51" s="12" t="n"/>
      <c r="L51" s="12" t="n"/>
      <c r="M51" s="12" t="n"/>
    </row>
    <row r="52">
      <c r="A52" s="11" t="n"/>
      <c r="B52" s="12" t="n"/>
      <c r="C52" s="12" t="n"/>
      <c r="D52" s="13" t="n"/>
      <c r="E52" s="12" t="n"/>
      <c r="F52" s="13" t="n"/>
      <c r="G52" s="14">
        <f>IF(OR(D52="",F52=""),"",ROUND(MOD(F52-D52,1)*1440,0))</f>
        <v/>
      </c>
      <c r="H52" s="14">
        <f>IF(G52="","",IF(G52&lt;=$F$5,"OK","Too slow"))</f>
        <v/>
      </c>
      <c r="I52" s="15" t="n"/>
      <c r="J52" s="14">
        <f>IF(I52="","",IF(I52&lt;=$F$6,"OK","Above "&amp;$F$6&amp;"°C"))</f>
        <v/>
      </c>
      <c r="K52" s="12" t="n"/>
      <c r="L52" s="12" t="n"/>
      <c r="M52" s="12" t="n"/>
    </row>
    <row r="53">
      <c r="A53" s="11" t="n"/>
      <c r="B53" s="12" t="n"/>
      <c r="C53" s="12" t="n"/>
      <c r="D53" s="13" t="n"/>
      <c r="E53" s="12" t="n"/>
      <c r="F53" s="13" t="n"/>
      <c r="G53" s="14">
        <f>IF(OR(D53="",F53=""),"",ROUND(MOD(F53-D53,1)*1440,0))</f>
        <v/>
      </c>
      <c r="H53" s="14">
        <f>IF(G53="","",IF(G53&lt;=$F$5,"OK","Too slow"))</f>
        <v/>
      </c>
      <c r="I53" s="15" t="n"/>
      <c r="J53" s="14">
        <f>IF(I53="","",IF(I53&lt;=$F$6,"OK","Above "&amp;$F$6&amp;"°C"))</f>
        <v/>
      </c>
      <c r="K53" s="12" t="n"/>
      <c r="L53" s="12" t="n"/>
      <c r="M53" s="12" t="n"/>
    </row>
    <row r="54">
      <c r="A54" s="11" t="n"/>
      <c r="B54" s="12" t="n"/>
      <c r="C54" s="12" t="n"/>
      <c r="D54" s="13" t="n"/>
      <c r="E54" s="12" t="n"/>
      <c r="F54" s="13" t="n"/>
      <c r="G54" s="14">
        <f>IF(OR(D54="",F54=""),"",ROUND(MOD(F54-D54,1)*1440,0))</f>
        <v/>
      </c>
      <c r="H54" s="14">
        <f>IF(G54="","",IF(G54&lt;=$F$5,"OK","Too slow"))</f>
        <v/>
      </c>
      <c r="I54" s="15" t="n"/>
      <c r="J54" s="14">
        <f>IF(I54="","",IF(I54&lt;=$F$6,"OK","Above "&amp;$F$6&amp;"°C"))</f>
        <v/>
      </c>
      <c r="K54" s="12" t="n"/>
      <c r="L54" s="12" t="n"/>
      <c r="M54" s="12" t="n"/>
    </row>
    <row r="55">
      <c r="A55" s="11" t="n"/>
      <c r="B55" s="12" t="n"/>
      <c r="C55" s="12" t="n"/>
      <c r="D55" s="13" t="n"/>
      <c r="E55" s="12" t="n"/>
      <c r="F55" s="13" t="n"/>
      <c r="G55" s="14">
        <f>IF(OR(D55="",F55=""),"",ROUND(MOD(F55-D55,1)*1440,0))</f>
        <v/>
      </c>
      <c r="H55" s="14">
        <f>IF(G55="","",IF(G55&lt;=$F$5,"OK","Too slow"))</f>
        <v/>
      </c>
      <c r="I55" s="15" t="n"/>
      <c r="J55" s="14">
        <f>IF(I55="","",IF(I55&lt;=$F$6,"OK","Above "&amp;$F$6&amp;"°C"))</f>
        <v/>
      </c>
      <c r="K55" s="12" t="n"/>
      <c r="L55" s="12" t="n"/>
      <c r="M55" s="12" t="n"/>
    </row>
    <row r="56">
      <c r="A56" s="11" t="n"/>
      <c r="B56" s="12" t="n"/>
      <c r="C56" s="12" t="n"/>
      <c r="D56" s="13" t="n"/>
      <c r="E56" s="12" t="n"/>
      <c r="F56" s="13" t="n"/>
      <c r="G56" s="14">
        <f>IF(OR(D56="",F56=""),"",ROUND(MOD(F56-D56,1)*1440,0))</f>
        <v/>
      </c>
      <c r="H56" s="14">
        <f>IF(G56="","",IF(G56&lt;=$F$5,"OK","Too slow"))</f>
        <v/>
      </c>
      <c r="I56" s="15" t="n"/>
      <c r="J56" s="14">
        <f>IF(I56="","",IF(I56&lt;=$F$6,"OK","Above "&amp;$F$6&amp;"°C"))</f>
        <v/>
      </c>
      <c r="K56" s="12" t="n"/>
      <c r="L56" s="12" t="n"/>
      <c r="M56" s="12" t="n"/>
    </row>
    <row r="57">
      <c r="A57" s="11" t="n"/>
      <c r="B57" s="12" t="n"/>
      <c r="C57" s="12" t="n"/>
      <c r="D57" s="13" t="n"/>
      <c r="E57" s="12" t="n"/>
      <c r="F57" s="13" t="n"/>
      <c r="G57" s="14">
        <f>IF(OR(D57="",F57=""),"",ROUND(MOD(F57-D57,1)*1440,0))</f>
        <v/>
      </c>
      <c r="H57" s="14">
        <f>IF(G57="","",IF(G57&lt;=$F$5,"OK","Too slow"))</f>
        <v/>
      </c>
      <c r="I57" s="15" t="n"/>
      <c r="J57" s="14">
        <f>IF(I57="","",IF(I57&lt;=$F$6,"OK","Above "&amp;$F$6&amp;"°C"))</f>
        <v/>
      </c>
      <c r="K57" s="12" t="n"/>
      <c r="L57" s="12" t="n"/>
      <c r="M57" s="12" t="n"/>
    </row>
    <row r="58">
      <c r="A58" s="11" t="n"/>
      <c r="B58" s="12" t="n"/>
      <c r="C58" s="12" t="n"/>
      <c r="D58" s="13" t="n"/>
      <c r="E58" s="12" t="n"/>
      <c r="F58" s="13" t="n"/>
      <c r="G58" s="14">
        <f>IF(OR(D58="",F58=""),"",ROUND(MOD(F58-D58,1)*1440,0))</f>
        <v/>
      </c>
      <c r="H58" s="14">
        <f>IF(G58="","",IF(G58&lt;=$F$5,"OK","Too slow"))</f>
        <v/>
      </c>
      <c r="I58" s="15" t="n"/>
      <c r="J58" s="14">
        <f>IF(I58="","",IF(I58&lt;=$F$6,"OK","Above "&amp;$F$6&amp;"°C"))</f>
        <v/>
      </c>
      <c r="K58" s="12" t="n"/>
      <c r="L58" s="12" t="n"/>
      <c r="M58" s="12" t="n"/>
    </row>
    <row r="59">
      <c r="A59" s="11" t="n"/>
      <c r="B59" s="12" t="n"/>
      <c r="C59" s="12" t="n"/>
      <c r="D59" s="13" t="n"/>
      <c r="E59" s="12" t="n"/>
      <c r="F59" s="13" t="n"/>
      <c r="G59" s="14">
        <f>IF(OR(D59="",F59=""),"",ROUND(MOD(F59-D59,1)*1440,0))</f>
        <v/>
      </c>
      <c r="H59" s="14">
        <f>IF(G59="","",IF(G59&lt;=$F$5,"OK","Too slow"))</f>
        <v/>
      </c>
      <c r="I59" s="15" t="n"/>
      <c r="J59" s="14">
        <f>IF(I59="","",IF(I59&lt;=$F$6,"OK","Above "&amp;$F$6&amp;"°C"))</f>
        <v/>
      </c>
      <c r="K59" s="12" t="n"/>
      <c r="L59" s="12" t="n"/>
      <c r="M59" s="12" t="n"/>
    </row>
    <row r="60">
      <c r="A60" s="11" t="n"/>
      <c r="B60" s="12" t="n"/>
      <c r="C60" s="12" t="n"/>
      <c r="D60" s="13" t="n"/>
      <c r="E60" s="12" t="n"/>
      <c r="F60" s="13" t="n"/>
      <c r="G60" s="14">
        <f>IF(OR(D60="",F60=""),"",ROUND(MOD(F60-D60,1)*1440,0))</f>
        <v/>
      </c>
      <c r="H60" s="14">
        <f>IF(G60="","",IF(G60&lt;=$F$5,"OK","Too slow"))</f>
        <v/>
      </c>
      <c r="I60" s="15" t="n"/>
      <c r="J60" s="14">
        <f>IF(I60="","",IF(I60&lt;=$F$6,"OK","Above "&amp;$F$6&amp;"°C"))</f>
        <v/>
      </c>
      <c r="K60" s="12" t="n"/>
      <c r="L60" s="12" t="n"/>
      <c r="M60" s="12" t="n"/>
    </row>
    <row r="61">
      <c r="A61" s="11" t="n"/>
      <c r="B61" s="12" t="n"/>
      <c r="C61" s="12" t="n"/>
      <c r="D61" s="13" t="n"/>
      <c r="E61" s="12" t="n"/>
      <c r="F61" s="13" t="n"/>
      <c r="G61" s="14">
        <f>IF(OR(D61="",F61=""),"",ROUND(MOD(F61-D61,1)*1440,0))</f>
        <v/>
      </c>
      <c r="H61" s="14">
        <f>IF(G61="","",IF(G61&lt;=$F$5,"OK","Too slow"))</f>
        <v/>
      </c>
      <c r="I61" s="15" t="n"/>
      <c r="J61" s="14">
        <f>IF(I61="","",IF(I61&lt;=$F$6,"OK","Above "&amp;$F$6&amp;"°C"))</f>
        <v/>
      </c>
      <c r="K61" s="12" t="n"/>
      <c r="L61" s="12" t="n"/>
      <c r="M61" s="12" t="n"/>
    </row>
    <row r="62">
      <c r="A62" s="11" t="n"/>
      <c r="B62" s="12" t="n"/>
      <c r="C62" s="12" t="n"/>
      <c r="D62" s="13" t="n"/>
      <c r="E62" s="12" t="n"/>
      <c r="F62" s="13" t="n"/>
      <c r="G62" s="14">
        <f>IF(OR(D62="",F62=""),"",ROUND(MOD(F62-D62,1)*1440,0))</f>
        <v/>
      </c>
      <c r="H62" s="14">
        <f>IF(G62="","",IF(G62&lt;=$F$5,"OK","Too slow"))</f>
        <v/>
      </c>
      <c r="I62" s="15" t="n"/>
      <c r="J62" s="14">
        <f>IF(I62="","",IF(I62&lt;=$F$6,"OK","Above "&amp;$F$6&amp;"°C"))</f>
        <v/>
      </c>
      <c r="K62" s="12" t="n"/>
      <c r="L62" s="12" t="n"/>
      <c r="M62" s="12" t="n"/>
    </row>
    <row r="63">
      <c r="A63" s="11" t="n"/>
      <c r="B63" s="12" t="n"/>
      <c r="C63" s="12" t="n"/>
      <c r="D63" s="13" t="n"/>
      <c r="E63" s="12" t="n"/>
      <c r="F63" s="13" t="n"/>
      <c r="G63" s="14">
        <f>IF(OR(D63="",F63=""),"",ROUND(MOD(F63-D63,1)*1440,0))</f>
        <v/>
      </c>
      <c r="H63" s="14">
        <f>IF(G63="","",IF(G63&lt;=$F$5,"OK","Too slow"))</f>
        <v/>
      </c>
      <c r="I63" s="15" t="n"/>
      <c r="J63" s="14">
        <f>IF(I63="","",IF(I63&lt;=$F$6,"OK","Above "&amp;$F$6&amp;"°C"))</f>
        <v/>
      </c>
      <c r="K63" s="12" t="n"/>
      <c r="L63" s="12" t="n"/>
      <c r="M63" s="12" t="n"/>
    </row>
    <row r="64">
      <c r="A64" s="11" t="n"/>
      <c r="B64" s="12" t="n"/>
      <c r="C64" s="12" t="n"/>
      <c r="D64" s="13" t="n"/>
      <c r="E64" s="12" t="n"/>
      <c r="F64" s="13" t="n"/>
      <c r="G64" s="14">
        <f>IF(OR(D64="",F64=""),"",ROUND(MOD(F64-D64,1)*1440,0))</f>
        <v/>
      </c>
      <c r="H64" s="14">
        <f>IF(G64="","",IF(G64&lt;=$F$5,"OK","Too slow"))</f>
        <v/>
      </c>
      <c r="I64" s="15" t="n"/>
      <c r="J64" s="14">
        <f>IF(I64="","",IF(I64&lt;=$F$6,"OK","Above "&amp;$F$6&amp;"°C"))</f>
        <v/>
      </c>
      <c r="K64" s="12" t="n"/>
      <c r="L64" s="12" t="n"/>
      <c r="M64" s="12" t="n"/>
    </row>
    <row r="65">
      <c r="A65" s="11" t="n"/>
      <c r="B65" s="12" t="n"/>
      <c r="C65" s="12" t="n"/>
      <c r="D65" s="13" t="n"/>
      <c r="E65" s="12" t="n"/>
      <c r="F65" s="13" t="n"/>
      <c r="G65" s="14">
        <f>IF(OR(D65="",F65=""),"",ROUND(MOD(F65-D65,1)*1440,0))</f>
        <v/>
      </c>
      <c r="H65" s="14">
        <f>IF(G65="","",IF(G65&lt;=$F$5,"OK","Too slow"))</f>
        <v/>
      </c>
      <c r="I65" s="15" t="n"/>
      <c r="J65" s="14">
        <f>IF(I65="","",IF(I65&lt;=$F$6,"OK","Above "&amp;$F$6&amp;"°C"))</f>
        <v/>
      </c>
      <c r="K65" s="12" t="n"/>
      <c r="L65" s="12" t="n"/>
      <c r="M65" s="12" t="n"/>
    </row>
    <row r="66">
      <c r="A66" s="11" t="n"/>
      <c r="B66" s="12" t="n"/>
      <c r="C66" s="12" t="n"/>
      <c r="D66" s="13" t="n"/>
      <c r="E66" s="12" t="n"/>
      <c r="F66" s="13" t="n"/>
      <c r="G66" s="14">
        <f>IF(OR(D66="",F66=""),"",ROUND(MOD(F66-D66,1)*1440,0))</f>
        <v/>
      </c>
      <c r="H66" s="14">
        <f>IF(G66="","",IF(G66&lt;=$F$5,"OK","Too slow"))</f>
        <v/>
      </c>
      <c r="I66" s="15" t="n"/>
      <c r="J66" s="14">
        <f>IF(I66="","",IF(I66&lt;=$F$6,"OK","Above "&amp;$F$6&amp;"°C"))</f>
        <v/>
      </c>
      <c r="K66" s="12" t="n"/>
      <c r="L66" s="12" t="n"/>
      <c r="M66" s="12" t="n"/>
    </row>
    <row r="67">
      <c r="A67" s="11" t="n"/>
      <c r="B67" s="12" t="n"/>
      <c r="C67" s="12" t="n"/>
      <c r="D67" s="13" t="n"/>
      <c r="E67" s="12" t="n"/>
      <c r="F67" s="13" t="n"/>
      <c r="G67" s="14">
        <f>IF(OR(D67="",F67=""),"",ROUND(MOD(F67-D67,1)*1440,0))</f>
        <v/>
      </c>
      <c r="H67" s="14">
        <f>IF(G67="","",IF(G67&lt;=$F$5,"OK","Too slow"))</f>
        <v/>
      </c>
      <c r="I67" s="15" t="n"/>
      <c r="J67" s="14">
        <f>IF(I67="","",IF(I67&lt;=$F$6,"OK","Above "&amp;$F$6&amp;"°C"))</f>
        <v/>
      </c>
      <c r="K67" s="12" t="n"/>
      <c r="L67" s="12" t="n"/>
      <c r="M67" s="12" t="n"/>
    </row>
    <row r="68">
      <c r="A68" s="11" t="n"/>
      <c r="B68" s="12" t="n"/>
      <c r="C68" s="12" t="n"/>
      <c r="D68" s="13" t="n"/>
      <c r="E68" s="12" t="n"/>
      <c r="F68" s="13" t="n"/>
      <c r="G68" s="14">
        <f>IF(OR(D68="",F68=""),"",ROUND(MOD(F68-D68,1)*1440,0))</f>
        <v/>
      </c>
      <c r="H68" s="14">
        <f>IF(G68="","",IF(G68&lt;=$F$5,"OK","Too slow"))</f>
        <v/>
      </c>
      <c r="I68" s="15" t="n"/>
      <c r="J68" s="14">
        <f>IF(I68="","",IF(I68&lt;=$F$6,"OK","Above "&amp;$F$6&amp;"°C"))</f>
        <v/>
      </c>
      <c r="K68" s="12" t="n"/>
      <c r="L68" s="12" t="n"/>
      <c r="M68" s="12" t="n"/>
    </row>
    <row r="69">
      <c r="A69" s="11" t="n"/>
      <c r="B69" s="12" t="n"/>
      <c r="C69" s="12" t="n"/>
      <c r="D69" s="13" t="n"/>
      <c r="E69" s="12" t="n"/>
      <c r="F69" s="13" t="n"/>
      <c r="G69" s="14">
        <f>IF(OR(D69="",F69=""),"",ROUND(MOD(F69-D69,1)*1440,0))</f>
        <v/>
      </c>
      <c r="H69" s="14">
        <f>IF(G69="","",IF(G69&lt;=$F$5,"OK","Too slow"))</f>
        <v/>
      </c>
      <c r="I69" s="15" t="n"/>
      <c r="J69" s="14">
        <f>IF(I69="","",IF(I69&lt;=$F$6,"OK","Above "&amp;$F$6&amp;"°C"))</f>
        <v/>
      </c>
      <c r="K69" s="12" t="n"/>
      <c r="L69" s="12" t="n"/>
      <c r="M69" s="12" t="n"/>
    </row>
    <row r="70">
      <c r="A70" s="11" t="n"/>
      <c r="B70" s="12" t="n"/>
      <c r="C70" s="12" t="n"/>
      <c r="D70" s="13" t="n"/>
      <c r="E70" s="12" t="n"/>
      <c r="F70" s="13" t="n"/>
      <c r="G70" s="14">
        <f>IF(OR(D70="",F70=""),"",ROUND(MOD(F70-D70,1)*1440,0))</f>
        <v/>
      </c>
      <c r="H70" s="14">
        <f>IF(G70="","",IF(G70&lt;=$F$5,"OK","Too slow"))</f>
        <v/>
      </c>
      <c r="I70" s="15" t="n"/>
      <c r="J70" s="14">
        <f>IF(I70="","",IF(I70&lt;=$F$6,"OK","Above "&amp;$F$6&amp;"°C"))</f>
        <v/>
      </c>
      <c r="K70" s="12" t="n"/>
      <c r="L70" s="12" t="n"/>
      <c r="M70" s="12" t="n"/>
    </row>
    <row r="71">
      <c r="A71" s="11" t="n"/>
      <c r="B71" s="12" t="n"/>
      <c r="C71" s="12" t="n"/>
      <c r="D71" s="13" t="n"/>
      <c r="E71" s="12" t="n"/>
      <c r="F71" s="13" t="n"/>
      <c r="G71" s="14">
        <f>IF(OR(D71="",F71=""),"",ROUND(MOD(F71-D71,1)*1440,0))</f>
        <v/>
      </c>
      <c r="H71" s="14">
        <f>IF(G71="","",IF(G71&lt;=$F$5,"OK","Too slow"))</f>
        <v/>
      </c>
      <c r="I71" s="15" t="n"/>
      <c r="J71" s="14">
        <f>IF(I71="","",IF(I71&lt;=$F$6,"OK","Above "&amp;$F$6&amp;"°C"))</f>
        <v/>
      </c>
      <c r="K71" s="12" t="n"/>
      <c r="L71" s="12" t="n"/>
      <c r="M71" s="12" t="n"/>
    </row>
    <row r="72">
      <c r="A72" s="11" t="n"/>
      <c r="B72" s="12" t="n"/>
      <c r="C72" s="12" t="n"/>
      <c r="D72" s="13" t="n"/>
      <c r="E72" s="12" t="n"/>
      <c r="F72" s="13" t="n"/>
      <c r="G72" s="14">
        <f>IF(OR(D72="",F72=""),"",ROUND(MOD(F72-D72,1)*1440,0))</f>
        <v/>
      </c>
      <c r="H72" s="14">
        <f>IF(G72="","",IF(G72&lt;=$F$5,"OK","Too slow"))</f>
        <v/>
      </c>
      <c r="I72" s="15" t="n"/>
      <c r="J72" s="14">
        <f>IF(I72="","",IF(I72&lt;=$F$6,"OK","Above "&amp;$F$6&amp;"°C"))</f>
        <v/>
      </c>
      <c r="K72" s="12" t="n"/>
      <c r="L72" s="12" t="n"/>
      <c r="M72" s="12" t="n"/>
    </row>
    <row r="73">
      <c r="A73" s="11" t="n"/>
      <c r="B73" s="12" t="n"/>
      <c r="C73" s="12" t="n"/>
      <c r="D73" s="13" t="n"/>
      <c r="E73" s="12" t="n"/>
      <c r="F73" s="13" t="n"/>
      <c r="G73" s="14">
        <f>IF(OR(D73="",F73=""),"",ROUND(MOD(F73-D73,1)*1440,0))</f>
        <v/>
      </c>
      <c r="H73" s="14">
        <f>IF(G73="","",IF(G73&lt;=$F$5,"OK","Too slow"))</f>
        <v/>
      </c>
      <c r="I73" s="15" t="n"/>
      <c r="J73" s="14">
        <f>IF(I73="","",IF(I73&lt;=$F$6,"OK","Above "&amp;$F$6&amp;"°C"))</f>
        <v/>
      </c>
      <c r="K73" s="12" t="n"/>
      <c r="L73" s="12" t="n"/>
      <c r="M73" s="12" t="n"/>
    </row>
    <row r="74">
      <c r="A74" s="11" t="n"/>
      <c r="B74" s="12" t="n"/>
      <c r="C74" s="12" t="n"/>
      <c r="D74" s="13" t="n"/>
      <c r="E74" s="12" t="n"/>
      <c r="F74" s="13" t="n"/>
      <c r="G74" s="14">
        <f>IF(OR(D74="",F74=""),"",ROUND(MOD(F74-D74,1)*1440,0))</f>
        <v/>
      </c>
      <c r="H74" s="14">
        <f>IF(G74="","",IF(G74&lt;=$F$5,"OK","Too slow"))</f>
        <v/>
      </c>
      <c r="I74" s="15" t="n"/>
      <c r="J74" s="14">
        <f>IF(I74="","",IF(I74&lt;=$F$6,"OK","Above "&amp;$F$6&amp;"°C"))</f>
        <v/>
      </c>
      <c r="K74" s="12" t="n"/>
      <c r="L74" s="12" t="n"/>
      <c r="M74" s="12" t="n"/>
    </row>
    <row r="75">
      <c r="A75" s="11" t="n"/>
      <c r="B75" s="12" t="n"/>
      <c r="C75" s="12" t="n"/>
      <c r="D75" s="13" t="n"/>
      <c r="E75" s="12" t="n"/>
      <c r="F75" s="13" t="n"/>
      <c r="G75" s="14">
        <f>IF(OR(D75="",F75=""),"",ROUND(MOD(F75-D75,1)*1440,0))</f>
        <v/>
      </c>
      <c r="H75" s="14">
        <f>IF(G75="","",IF(G75&lt;=$F$5,"OK","Too slow"))</f>
        <v/>
      </c>
      <c r="I75" s="15" t="n"/>
      <c r="J75" s="14">
        <f>IF(I75="","",IF(I75&lt;=$F$6,"OK","Above "&amp;$F$6&amp;"°C"))</f>
        <v/>
      </c>
      <c r="K75" s="12" t="n"/>
      <c r="L75" s="12" t="n"/>
      <c r="M75" s="12" t="n"/>
    </row>
    <row r="76">
      <c r="A76" s="11" t="n"/>
      <c r="B76" s="12" t="n"/>
      <c r="C76" s="12" t="n"/>
      <c r="D76" s="13" t="n"/>
      <c r="E76" s="12" t="n"/>
      <c r="F76" s="13" t="n"/>
      <c r="G76" s="14">
        <f>IF(OR(D76="",F76=""),"",ROUND(MOD(F76-D76,1)*1440,0))</f>
        <v/>
      </c>
      <c r="H76" s="14">
        <f>IF(G76="","",IF(G76&lt;=$F$5,"OK","Too slow"))</f>
        <v/>
      </c>
      <c r="I76" s="15" t="n"/>
      <c r="J76" s="14">
        <f>IF(I76="","",IF(I76&lt;=$F$6,"OK","Above "&amp;$F$6&amp;"°C"))</f>
        <v/>
      </c>
      <c r="K76" s="12" t="n"/>
      <c r="L76" s="12" t="n"/>
      <c r="M76" s="12" t="n"/>
    </row>
    <row r="77">
      <c r="A77" s="11" t="n"/>
      <c r="B77" s="12" t="n"/>
      <c r="C77" s="12" t="n"/>
      <c r="D77" s="13" t="n"/>
      <c r="E77" s="12" t="n"/>
      <c r="F77" s="13" t="n"/>
      <c r="G77" s="14">
        <f>IF(OR(D77="",F77=""),"",ROUND(MOD(F77-D77,1)*1440,0))</f>
        <v/>
      </c>
      <c r="H77" s="14">
        <f>IF(G77="","",IF(G77&lt;=$F$5,"OK","Too slow"))</f>
        <v/>
      </c>
      <c r="I77" s="15" t="n"/>
      <c r="J77" s="14">
        <f>IF(I77="","",IF(I77&lt;=$F$6,"OK","Above "&amp;$F$6&amp;"°C"))</f>
        <v/>
      </c>
      <c r="K77" s="12" t="n"/>
      <c r="L77" s="12" t="n"/>
      <c r="M77" s="12" t="n"/>
    </row>
    <row r="78">
      <c r="A78" s="11" t="n"/>
      <c r="B78" s="12" t="n"/>
      <c r="C78" s="12" t="n"/>
      <c r="D78" s="13" t="n"/>
      <c r="E78" s="12" t="n"/>
      <c r="F78" s="13" t="n"/>
      <c r="G78" s="14">
        <f>IF(OR(D78="",F78=""),"",ROUND(MOD(F78-D78,1)*1440,0))</f>
        <v/>
      </c>
      <c r="H78" s="14">
        <f>IF(G78="","",IF(G78&lt;=$F$5,"OK","Too slow"))</f>
        <v/>
      </c>
      <c r="I78" s="15" t="n"/>
      <c r="J78" s="14">
        <f>IF(I78="","",IF(I78&lt;=$F$6,"OK","Above "&amp;$F$6&amp;"°C"))</f>
        <v/>
      </c>
      <c r="K78" s="12" t="n"/>
      <c r="L78" s="12" t="n"/>
      <c r="M78" s="12" t="n"/>
    </row>
    <row r="79">
      <c r="A79" s="11" t="n"/>
      <c r="B79" s="12" t="n"/>
      <c r="C79" s="12" t="n"/>
      <c r="D79" s="13" t="n"/>
      <c r="E79" s="12" t="n"/>
      <c r="F79" s="13" t="n"/>
      <c r="G79" s="14">
        <f>IF(OR(D79="",F79=""),"",ROUND(MOD(F79-D79,1)*1440,0))</f>
        <v/>
      </c>
      <c r="H79" s="14">
        <f>IF(G79="","",IF(G79&lt;=$F$5,"OK","Too slow"))</f>
        <v/>
      </c>
      <c r="I79" s="15" t="n"/>
      <c r="J79" s="14">
        <f>IF(I79="","",IF(I79&lt;=$F$6,"OK","Above "&amp;$F$6&amp;"°C"))</f>
        <v/>
      </c>
      <c r="K79" s="12" t="n"/>
      <c r="L79" s="12" t="n"/>
      <c r="M79" s="12" t="n"/>
    </row>
    <row r="80">
      <c r="A80" s="11" t="n"/>
      <c r="B80" s="12" t="n"/>
      <c r="C80" s="12" t="n"/>
      <c r="D80" s="13" t="n"/>
      <c r="E80" s="12" t="n"/>
      <c r="F80" s="13" t="n"/>
      <c r="G80" s="14">
        <f>IF(OR(D80="",F80=""),"",ROUND(MOD(F80-D80,1)*1440,0))</f>
        <v/>
      </c>
      <c r="H80" s="14">
        <f>IF(G80="","",IF(G80&lt;=$F$5,"OK","Too slow"))</f>
        <v/>
      </c>
      <c r="I80" s="15" t="n"/>
      <c r="J80" s="14">
        <f>IF(I80="","",IF(I80&lt;=$F$6,"OK","Above "&amp;$F$6&amp;"°C"))</f>
        <v/>
      </c>
      <c r="K80" s="12" t="n"/>
      <c r="L80" s="12" t="n"/>
      <c r="M80" s="12" t="n"/>
    </row>
    <row r="81">
      <c r="A81" s="11" t="n"/>
      <c r="B81" s="12" t="n"/>
      <c r="C81" s="12" t="n"/>
      <c r="D81" s="13" t="n"/>
      <c r="E81" s="12" t="n"/>
      <c r="F81" s="13" t="n"/>
      <c r="G81" s="14">
        <f>IF(OR(D81="",F81=""),"",ROUND(MOD(F81-D81,1)*1440,0))</f>
        <v/>
      </c>
      <c r="H81" s="14">
        <f>IF(G81="","",IF(G81&lt;=$F$5,"OK","Too slow"))</f>
        <v/>
      </c>
      <c r="I81" s="15" t="n"/>
      <c r="J81" s="14">
        <f>IF(I81="","",IF(I81&lt;=$F$6,"OK","Above "&amp;$F$6&amp;"°C"))</f>
        <v/>
      </c>
      <c r="K81" s="12" t="n"/>
      <c r="L81" s="12" t="n"/>
      <c r="M81" s="12" t="n"/>
    </row>
    <row r="82">
      <c r="A82" s="11" t="n"/>
      <c r="B82" s="12" t="n"/>
      <c r="C82" s="12" t="n"/>
      <c r="D82" s="13" t="n"/>
      <c r="E82" s="12" t="n"/>
      <c r="F82" s="13" t="n"/>
      <c r="G82" s="14">
        <f>IF(OR(D82="",F82=""),"",ROUND(MOD(F82-D82,1)*1440,0))</f>
        <v/>
      </c>
      <c r="H82" s="14">
        <f>IF(G82="","",IF(G82&lt;=$F$5,"OK","Too slow"))</f>
        <v/>
      </c>
      <c r="I82" s="15" t="n"/>
      <c r="J82" s="14">
        <f>IF(I82="","",IF(I82&lt;=$F$6,"OK","Above "&amp;$F$6&amp;"°C"))</f>
        <v/>
      </c>
      <c r="K82" s="12" t="n"/>
      <c r="L82" s="12" t="n"/>
      <c r="M82" s="12" t="n"/>
    </row>
    <row r="83">
      <c r="A83" s="11" t="n"/>
      <c r="B83" s="12" t="n"/>
      <c r="C83" s="12" t="n"/>
      <c r="D83" s="13" t="n"/>
      <c r="E83" s="12" t="n"/>
      <c r="F83" s="13" t="n"/>
      <c r="G83" s="14">
        <f>IF(OR(D83="",F83=""),"",ROUND(MOD(F83-D83,1)*1440,0))</f>
        <v/>
      </c>
      <c r="H83" s="14">
        <f>IF(G83="","",IF(G83&lt;=$F$5,"OK","Too slow"))</f>
        <v/>
      </c>
      <c r="I83" s="15" t="n"/>
      <c r="J83" s="14">
        <f>IF(I83="","",IF(I83&lt;=$F$6,"OK","Above "&amp;$F$6&amp;"°C"))</f>
        <v/>
      </c>
      <c r="K83" s="12" t="n"/>
      <c r="L83" s="12" t="n"/>
      <c r="M83" s="12" t="n"/>
    </row>
    <row r="84">
      <c r="A84" s="11" t="n"/>
      <c r="B84" s="12" t="n"/>
      <c r="C84" s="12" t="n"/>
      <c r="D84" s="13" t="n"/>
      <c r="E84" s="12" t="n"/>
      <c r="F84" s="13" t="n"/>
      <c r="G84" s="14">
        <f>IF(OR(D84="",F84=""),"",ROUND(MOD(F84-D84,1)*1440,0))</f>
        <v/>
      </c>
      <c r="H84" s="14">
        <f>IF(G84="","",IF(G84&lt;=$F$5,"OK","Too slow"))</f>
        <v/>
      </c>
      <c r="I84" s="15" t="n"/>
      <c r="J84" s="14">
        <f>IF(I84="","",IF(I84&lt;=$F$6,"OK","Above "&amp;$F$6&amp;"°C"))</f>
        <v/>
      </c>
      <c r="K84" s="12" t="n"/>
      <c r="L84" s="12" t="n"/>
      <c r="M84" s="12" t="n"/>
    </row>
    <row r="85">
      <c r="A85" s="11" t="n"/>
      <c r="B85" s="12" t="n"/>
      <c r="C85" s="12" t="n"/>
      <c r="D85" s="13" t="n"/>
      <c r="E85" s="12" t="n"/>
      <c r="F85" s="13" t="n"/>
      <c r="G85" s="14">
        <f>IF(OR(D85="",F85=""),"",ROUND(MOD(F85-D85,1)*1440,0))</f>
        <v/>
      </c>
      <c r="H85" s="14">
        <f>IF(G85="","",IF(G85&lt;=$F$5,"OK","Too slow"))</f>
        <v/>
      </c>
      <c r="I85" s="15" t="n"/>
      <c r="J85" s="14">
        <f>IF(I85="","",IF(I85&lt;=$F$6,"OK","Above "&amp;$F$6&amp;"°C"))</f>
        <v/>
      </c>
      <c r="K85" s="12" t="n"/>
      <c r="L85" s="12" t="n"/>
      <c r="M85" s="12" t="n"/>
    </row>
    <row r="86">
      <c r="A86" s="11" t="n"/>
      <c r="B86" s="12" t="n"/>
      <c r="C86" s="12" t="n"/>
      <c r="D86" s="13" t="n"/>
      <c r="E86" s="12" t="n"/>
      <c r="F86" s="13" t="n"/>
      <c r="G86" s="14">
        <f>IF(OR(D86="",F86=""),"",ROUND(MOD(F86-D86,1)*1440,0))</f>
        <v/>
      </c>
      <c r="H86" s="14">
        <f>IF(G86="","",IF(G86&lt;=$F$5,"OK","Too slow"))</f>
        <v/>
      </c>
      <c r="I86" s="15" t="n"/>
      <c r="J86" s="14">
        <f>IF(I86="","",IF(I86&lt;=$F$6,"OK","Above "&amp;$F$6&amp;"°C"))</f>
        <v/>
      </c>
      <c r="K86" s="12" t="n"/>
      <c r="L86" s="12" t="n"/>
      <c r="M86" s="12" t="n"/>
    </row>
    <row r="87">
      <c r="A87" s="11" t="n"/>
      <c r="B87" s="12" t="n"/>
      <c r="C87" s="12" t="n"/>
      <c r="D87" s="13" t="n"/>
      <c r="E87" s="12" t="n"/>
      <c r="F87" s="13" t="n"/>
      <c r="G87" s="14">
        <f>IF(OR(D87="",F87=""),"",ROUND(MOD(F87-D87,1)*1440,0))</f>
        <v/>
      </c>
      <c r="H87" s="14">
        <f>IF(G87="","",IF(G87&lt;=$F$5,"OK","Too slow"))</f>
        <v/>
      </c>
      <c r="I87" s="15" t="n"/>
      <c r="J87" s="14">
        <f>IF(I87="","",IF(I87&lt;=$F$6,"OK","Above "&amp;$F$6&amp;"°C"))</f>
        <v/>
      </c>
      <c r="K87" s="12" t="n"/>
      <c r="L87" s="12" t="n"/>
      <c r="M87" s="12" t="n"/>
    </row>
    <row r="88">
      <c r="A88" s="11" t="n"/>
      <c r="B88" s="12" t="n"/>
      <c r="C88" s="12" t="n"/>
      <c r="D88" s="13" t="n"/>
      <c r="E88" s="12" t="n"/>
      <c r="F88" s="13" t="n"/>
      <c r="G88" s="14">
        <f>IF(OR(D88="",F88=""),"",ROUND(MOD(F88-D88,1)*1440,0))</f>
        <v/>
      </c>
      <c r="H88" s="14">
        <f>IF(G88="","",IF(G88&lt;=$F$5,"OK","Too slow"))</f>
        <v/>
      </c>
      <c r="I88" s="15" t="n"/>
      <c r="J88" s="14">
        <f>IF(I88="","",IF(I88&lt;=$F$6,"OK","Above "&amp;$F$6&amp;"°C"))</f>
        <v/>
      </c>
      <c r="K88" s="12" t="n"/>
      <c r="L88" s="12" t="n"/>
      <c r="M88" s="12" t="n"/>
    </row>
    <row r="89">
      <c r="A89" s="11" t="n"/>
      <c r="B89" s="12" t="n"/>
      <c r="C89" s="12" t="n"/>
      <c r="D89" s="13" t="n"/>
      <c r="E89" s="12" t="n"/>
      <c r="F89" s="13" t="n"/>
      <c r="G89" s="14">
        <f>IF(OR(D89="",F89=""),"",ROUND(MOD(F89-D89,1)*1440,0))</f>
        <v/>
      </c>
      <c r="H89" s="14">
        <f>IF(G89="","",IF(G89&lt;=$F$5,"OK","Too slow"))</f>
        <v/>
      </c>
      <c r="I89" s="15" t="n"/>
      <c r="J89" s="14">
        <f>IF(I89="","",IF(I89&lt;=$F$6,"OK","Above "&amp;$F$6&amp;"°C"))</f>
        <v/>
      </c>
      <c r="K89" s="12" t="n"/>
      <c r="L89" s="12" t="n"/>
      <c r="M89" s="12" t="n"/>
    </row>
    <row r="90">
      <c r="A90" s="11" t="n"/>
      <c r="B90" s="12" t="n"/>
      <c r="C90" s="12" t="n"/>
      <c r="D90" s="13" t="n"/>
      <c r="E90" s="12" t="n"/>
      <c r="F90" s="13" t="n"/>
      <c r="G90" s="14">
        <f>IF(OR(D90="",F90=""),"",ROUND(MOD(F90-D90,1)*1440,0))</f>
        <v/>
      </c>
      <c r="H90" s="14">
        <f>IF(G90="","",IF(G90&lt;=$F$5,"OK","Too slow"))</f>
        <v/>
      </c>
      <c r="I90" s="15" t="n"/>
      <c r="J90" s="14">
        <f>IF(I90="","",IF(I90&lt;=$F$6,"OK","Above "&amp;$F$6&amp;"°C"))</f>
        <v/>
      </c>
      <c r="K90" s="12" t="n"/>
      <c r="L90" s="12" t="n"/>
      <c r="M90" s="12" t="n"/>
    </row>
    <row r="91">
      <c r="A91" s="11" t="n"/>
      <c r="B91" s="12" t="n"/>
      <c r="C91" s="12" t="n"/>
      <c r="D91" s="13" t="n"/>
      <c r="E91" s="12" t="n"/>
      <c r="F91" s="13" t="n"/>
      <c r="G91" s="14">
        <f>IF(OR(D91="",F91=""),"",ROUND(MOD(F91-D91,1)*1440,0))</f>
        <v/>
      </c>
      <c r="H91" s="14">
        <f>IF(G91="","",IF(G91&lt;=$F$5,"OK","Too slow"))</f>
        <v/>
      </c>
      <c r="I91" s="15" t="n"/>
      <c r="J91" s="14">
        <f>IF(I91="","",IF(I91&lt;=$F$6,"OK","Above "&amp;$F$6&amp;"°C"))</f>
        <v/>
      </c>
      <c r="K91" s="12" t="n"/>
      <c r="L91" s="12" t="n"/>
      <c r="M91" s="12" t="n"/>
    </row>
    <row r="92">
      <c r="A92" s="11" t="n"/>
      <c r="B92" s="12" t="n"/>
      <c r="C92" s="12" t="n"/>
      <c r="D92" s="13" t="n"/>
      <c r="E92" s="12" t="n"/>
      <c r="F92" s="13" t="n"/>
      <c r="G92" s="14">
        <f>IF(OR(D92="",F92=""),"",ROUND(MOD(F92-D92,1)*1440,0))</f>
        <v/>
      </c>
      <c r="H92" s="14">
        <f>IF(G92="","",IF(G92&lt;=$F$5,"OK","Too slow"))</f>
        <v/>
      </c>
      <c r="I92" s="15" t="n"/>
      <c r="J92" s="14">
        <f>IF(I92="","",IF(I92&lt;=$F$6,"OK","Above "&amp;$F$6&amp;"°C"))</f>
        <v/>
      </c>
      <c r="K92" s="12" t="n"/>
      <c r="L92" s="12" t="n"/>
      <c r="M92" s="12" t="n"/>
    </row>
    <row r="93">
      <c r="A93" s="11" t="n"/>
      <c r="B93" s="12" t="n"/>
      <c r="C93" s="12" t="n"/>
      <c r="D93" s="13" t="n"/>
      <c r="E93" s="12" t="n"/>
      <c r="F93" s="13" t="n"/>
      <c r="G93" s="14">
        <f>IF(OR(D93="",F93=""),"",ROUND(MOD(F93-D93,1)*1440,0))</f>
        <v/>
      </c>
      <c r="H93" s="14">
        <f>IF(G93="","",IF(G93&lt;=$F$5,"OK","Too slow"))</f>
        <v/>
      </c>
      <c r="I93" s="15" t="n"/>
      <c r="J93" s="14">
        <f>IF(I93="","",IF(I93&lt;=$F$6,"OK","Above "&amp;$F$6&amp;"°C"))</f>
        <v/>
      </c>
      <c r="K93" s="12" t="n"/>
      <c r="L93" s="12" t="n"/>
      <c r="M93" s="12" t="n"/>
    </row>
    <row r="94">
      <c r="A94" s="11" t="n"/>
      <c r="B94" s="12" t="n"/>
      <c r="C94" s="12" t="n"/>
      <c r="D94" s="13" t="n"/>
      <c r="E94" s="12" t="n"/>
      <c r="F94" s="13" t="n"/>
      <c r="G94" s="14">
        <f>IF(OR(D94="",F94=""),"",ROUND(MOD(F94-D94,1)*1440,0))</f>
        <v/>
      </c>
      <c r="H94" s="14">
        <f>IF(G94="","",IF(G94&lt;=$F$5,"OK","Too slow"))</f>
        <v/>
      </c>
      <c r="I94" s="15" t="n"/>
      <c r="J94" s="14">
        <f>IF(I94="","",IF(I94&lt;=$F$6,"OK","Above "&amp;$F$6&amp;"°C"))</f>
        <v/>
      </c>
      <c r="K94" s="12" t="n"/>
      <c r="L94" s="12" t="n"/>
      <c r="M94" s="12" t="n"/>
    </row>
    <row r="95">
      <c r="A95" s="11" t="n"/>
      <c r="B95" s="12" t="n"/>
      <c r="C95" s="12" t="n"/>
      <c r="D95" s="13" t="n"/>
      <c r="E95" s="12" t="n"/>
      <c r="F95" s="13" t="n"/>
      <c r="G95" s="14">
        <f>IF(OR(D95="",F95=""),"",ROUND(MOD(F95-D95,1)*1440,0))</f>
        <v/>
      </c>
      <c r="H95" s="14">
        <f>IF(G95="","",IF(G95&lt;=$F$5,"OK","Too slow"))</f>
        <v/>
      </c>
      <c r="I95" s="15" t="n"/>
      <c r="J95" s="14">
        <f>IF(I95="","",IF(I95&lt;=$F$6,"OK","Above "&amp;$F$6&amp;"°C"))</f>
        <v/>
      </c>
      <c r="K95" s="12" t="n"/>
      <c r="L95" s="12" t="n"/>
      <c r="M95" s="12" t="n"/>
    </row>
    <row r="96">
      <c r="A96" s="11" t="n"/>
      <c r="B96" s="12" t="n"/>
      <c r="C96" s="12" t="n"/>
      <c r="D96" s="13" t="n"/>
      <c r="E96" s="12" t="n"/>
      <c r="F96" s="13" t="n"/>
      <c r="G96" s="14">
        <f>IF(OR(D96="",F96=""),"",ROUND(MOD(F96-D96,1)*1440,0))</f>
        <v/>
      </c>
      <c r="H96" s="14">
        <f>IF(G96="","",IF(G96&lt;=$F$5,"OK","Too slow"))</f>
        <v/>
      </c>
      <c r="I96" s="15" t="n"/>
      <c r="J96" s="14">
        <f>IF(I96="","",IF(I96&lt;=$F$6,"OK","Above "&amp;$F$6&amp;"°C"))</f>
        <v/>
      </c>
      <c r="K96" s="12" t="n"/>
      <c r="L96" s="12" t="n"/>
      <c r="M96" s="12" t="n"/>
    </row>
    <row r="97">
      <c r="A97" s="11" t="n"/>
      <c r="B97" s="12" t="n"/>
      <c r="C97" s="12" t="n"/>
      <c r="D97" s="13" t="n"/>
      <c r="E97" s="12" t="n"/>
      <c r="F97" s="13" t="n"/>
      <c r="G97" s="14">
        <f>IF(OR(D97="",F97=""),"",ROUND(MOD(F97-D97,1)*1440,0))</f>
        <v/>
      </c>
      <c r="H97" s="14">
        <f>IF(G97="","",IF(G97&lt;=$F$5,"OK","Too slow"))</f>
        <v/>
      </c>
      <c r="I97" s="15" t="n"/>
      <c r="J97" s="14">
        <f>IF(I97="","",IF(I97&lt;=$F$6,"OK","Above "&amp;$F$6&amp;"°C"))</f>
        <v/>
      </c>
      <c r="K97" s="12" t="n"/>
      <c r="L97" s="12" t="n"/>
      <c r="M97" s="12" t="n"/>
    </row>
    <row r="98">
      <c r="A98" s="11" t="n"/>
      <c r="B98" s="12" t="n"/>
      <c r="C98" s="12" t="n"/>
      <c r="D98" s="13" t="n"/>
      <c r="E98" s="12" t="n"/>
      <c r="F98" s="13" t="n"/>
      <c r="G98" s="14">
        <f>IF(OR(D98="",F98=""),"",ROUND(MOD(F98-D98,1)*1440,0))</f>
        <v/>
      </c>
      <c r="H98" s="14">
        <f>IF(G98="","",IF(G98&lt;=$F$5,"OK","Too slow"))</f>
        <v/>
      </c>
      <c r="I98" s="15" t="n"/>
      <c r="J98" s="14">
        <f>IF(I98="","",IF(I98&lt;=$F$6,"OK","Above "&amp;$F$6&amp;"°C"))</f>
        <v/>
      </c>
      <c r="K98" s="12" t="n"/>
      <c r="L98" s="12" t="n"/>
      <c r="M98" s="12" t="n"/>
    </row>
    <row r="99">
      <c r="A99" s="11" t="n"/>
      <c r="B99" s="12" t="n"/>
      <c r="C99" s="12" t="n"/>
      <c r="D99" s="13" t="n"/>
      <c r="E99" s="12" t="n"/>
      <c r="F99" s="13" t="n"/>
      <c r="G99" s="14">
        <f>IF(OR(D99="",F99=""),"",ROUND(MOD(F99-D99,1)*1440,0))</f>
        <v/>
      </c>
      <c r="H99" s="14">
        <f>IF(G99="","",IF(G99&lt;=$F$5,"OK","Too slow"))</f>
        <v/>
      </c>
      <c r="I99" s="15" t="n"/>
      <c r="J99" s="14">
        <f>IF(I99="","",IF(I99&lt;=$F$6,"OK","Above "&amp;$F$6&amp;"°C"))</f>
        <v/>
      </c>
      <c r="K99" s="12" t="n"/>
      <c r="L99" s="12" t="n"/>
      <c r="M99" s="12" t="n"/>
    </row>
    <row r="100">
      <c r="A100" s="11" t="n"/>
      <c r="B100" s="12" t="n"/>
      <c r="C100" s="12" t="n"/>
      <c r="D100" s="13" t="n"/>
      <c r="E100" s="12" t="n"/>
      <c r="F100" s="13" t="n"/>
      <c r="G100" s="14">
        <f>IF(OR(D100="",F100=""),"",ROUND(MOD(F100-D100,1)*1440,0))</f>
        <v/>
      </c>
      <c r="H100" s="14">
        <f>IF(G100="","",IF(G100&lt;=$F$5,"OK","Too slow"))</f>
        <v/>
      </c>
      <c r="I100" s="15" t="n"/>
      <c r="J100" s="14">
        <f>IF(I100="","",IF(I100&lt;=$F$6,"OK","Above "&amp;$F$6&amp;"°C"))</f>
        <v/>
      </c>
      <c r="K100" s="12" t="n"/>
      <c r="L100" s="12" t="n"/>
      <c r="M100" s="12" t="n"/>
    </row>
    <row r="101">
      <c r="A101" s="11" t="n"/>
      <c r="B101" s="12" t="n"/>
      <c r="C101" s="12" t="n"/>
      <c r="D101" s="13" t="n"/>
      <c r="E101" s="12" t="n"/>
      <c r="F101" s="13" t="n"/>
      <c r="G101" s="14">
        <f>IF(OR(D101="",F101=""),"",ROUND(MOD(F101-D101,1)*1440,0))</f>
        <v/>
      </c>
      <c r="H101" s="14">
        <f>IF(G101="","",IF(G101&lt;=$F$5,"OK","Too slow"))</f>
        <v/>
      </c>
      <c r="I101" s="15" t="n"/>
      <c r="J101" s="14">
        <f>IF(I101="","",IF(I101&lt;=$F$6,"OK","Above "&amp;$F$6&amp;"°C"))</f>
        <v/>
      </c>
      <c r="K101" s="12" t="n"/>
      <c r="L101" s="12" t="n"/>
      <c r="M101" s="12" t="n"/>
    </row>
    <row r="102">
      <c r="A102" s="11" t="n"/>
      <c r="B102" s="12" t="n"/>
      <c r="C102" s="12" t="n"/>
      <c r="D102" s="13" t="n"/>
      <c r="E102" s="12" t="n"/>
      <c r="F102" s="13" t="n"/>
      <c r="G102" s="14">
        <f>IF(OR(D102="",F102=""),"",ROUND(MOD(F102-D102,1)*1440,0))</f>
        <v/>
      </c>
      <c r="H102" s="14">
        <f>IF(G102="","",IF(G102&lt;=$F$5,"OK","Too slow"))</f>
        <v/>
      </c>
      <c r="I102" s="15" t="n"/>
      <c r="J102" s="14">
        <f>IF(I102="","",IF(I102&lt;=$F$6,"OK","Above "&amp;$F$6&amp;"°C"))</f>
        <v/>
      </c>
      <c r="K102" s="12" t="n"/>
      <c r="L102" s="12" t="n"/>
      <c r="M102" s="12" t="n"/>
    </row>
    <row r="103">
      <c r="A103" s="11" t="n"/>
      <c r="B103" s="12" t="n"/>
      <c r="C103" s="12" t="n"/>
      <c r="D103" s="13" t="n"/>
      <c r="E103" s="12" t="n"/>
      <c r="F103" s="13" t="n"/>
      <c r="G103" s="14">
        <f>IF(OR(D103="",F103=""),"",ROUND(MOD(F103-D103,1)*1440,0))</f>
        <v/>
      </c>
      <c r="H103" s="14">
        <f>IF(G103="","",IF(G103&lt;=$F$5,"OK","Too slow"))</f>
        <v/>
      </c>
      <c r="I103" s="15" t="n"/>
      <c r="J103" s="14">
        <f>IF(I103="","",IF(I103&lt;=$F$6,"OK","Above "&amp;$F$6&amp;"°C"))</f>
        <v/>
      </c>
      <c r="K103" s="12" t="n"/>
      <c r="L103" s="12" t="n"/>
      <c r="M103" s="12" t="n"/>
    </row>
    <row r="104">
      <c r="A104" s="11" t="n"/>
      <c r="B104" s="12" t="n"/>
      <c r="C104" s="12" t="n"/>
      <c r="D104" s="13" t="n"/>
      <c r="E104" s="12" t="n"/>
      <c r="F104" s="13" t="n"/>
      <c r="G104" s="14">
        <f>IF(OR(D104="",F104=""),"",ROUND(MOD(F104-D104,1)*1440,0))</f>
        <v/>
      </c>
      <c r="H104" s="14">
        <f>IF(G104="","",IF(G104&lt;=$F$5,"OK","Too slow"))</f>
        <v/>
      </c>
      <c r="I104" s="15" t="n"/>
      <c r="J104" s="14">
        <f>IF(I104="","",IF(I104&lt;=$F$6,"OK","Above "&amp;$F$6&amp;"°C"))</f>
        <v/>
      </c>
      <c r="K104" s="12" t="n"/>
      <c r="L104" s="12" t="n"/>
      <c r="M104" s="12" t="n"/>
    </row>
    <row r="105">
      <c r="A105" s="11" t="n"/>
      <c r="B105" s="12" t="n"/>
      <c r="C105" s="12" t="n"/>
      <c r="D105" s="13" t="n"/>
      <c r="E105" s="12" t="n"/>
      <c r="F105" s="13" t="n"/>
      <c r="G105" s="14">
        <f>IF(OR(D105="",F105=""),"",ROUND(MOD(F105-D105,1)*1440,0))</f>
        <v/>
      </c>
      <c r="H105" s="14">
        <f>IF(G105="","",IF(G105&lt;=$F$5,"OK","Too slow"))</f>
        <v/>
      </c>
      <c r="I105" s="15" t="n"/>
      <c r="J105" s="14">
        <f>IF(I105="","",IF(I105&lt;=$F$6,"OK","Above "&amp;$F$6&amp;"°C"))</f>
        <v/>
      </c>
      <c r="K105" s="12" t="n"/>
      <c r="L105" s="12" t="n"/>
      <c r="M105" s="12" t="n"/>
    </row>
    <row r="106">
      <c r="A106" s="11" t="n"/>
      <c r="B106" s="12" t="n"/>
      <c r="C106" s="12" t="n"/>
      <c r="D106" s="13" t="n"/>
      <c r="E106" s="12" t="n"/>
      <c r="F106" s="13" t="n"/>
      <c r="G106" s="14">
        <f>IF(OR(D106="",F106=""),"",ROUND(MOD(F106-D106,1)*1440,0))</f>
        <v/>
      </c>
      <c r="H106" s="14">
        <f>IF(G106="","",IF(G106&lt;=$F$5,"OK","Too slow"))</f>
        <v/>
      </c>
      <c r="I106" s="15" t="n"/>
      <c r="J106" s="14">
        <f>IF(I106="","",IF(I106&lt;=$F$6,"OK","Above "&amp;$F$6&amp;"°C"))</f>
        <v/>
      </c>
      <c r="K106" s="12" t="n"/>
      <c r="L106" s="12" t="n"/>
      <c r="M106" s="12" t="n"/>
    </row>
    <row r="107">
      <c r="A107" s="11" t="n"/>
      <c r="B107" s="12" t="n"/>
      <c r="C107" s="12" t="n"/>
      <c r="D107" s="13" t="n"/>
      <c r="E107" s="12" t="n"/>
      <c r="F107" s="13" t="n"/>
      <c r="G107" s="14">
        <f>IF(OR(D107="",F107=""),"",ROUND(MOD(F107-D107,1)*1440,0))</f>
        <v/>
      </c>
      <c r="H107" s="14">
        <f>IF(G107="","",IF(G107&lt;=$F$5,"OK","Too slow"))</f>
        <v/>
      </c>
      <c r="I107" s="15" t="n"/>
      <c r="J107" s="14">
        <f>IF(I107="","",IF(I107&lt;=$F$6,"OK","Above "&amp;$F$6&amp;"°C"))</f>
        <v/>
      </c>
      <c r="K107" s="12" t="n"/>
      <c r="L107" s="12" t="n"/>
      <c r="M107" s="12" t="n"/>
    </row>
    <row r="108">
      <c r="A108" s="11" t="n"/>
      <c r="B108" s="12" t="n"/>
      <c r="C108" s="12" t="n"/>
      <c r="D108" s="13" t="n"/>
      <c r="E108" s="12" t="n"/>
      <c r="F108" s="13" t="n"/>
      <c r="G108" s="14">
        <f>IF(OR(D108="",F108=""),"",ROUND(MOD(F108-D108,1)*1440,0))</f>
        <v/>
      </c>
      <c r="H108" s="14">
        <f>IF(G108="","",IF(G108&lt;=$F$5,"OK","Too slow"))</f>
        <v/>
      </c>
      <c r="I108" s="15" t="n"/>
      <c r="J108" s="14">
        <f>IF(I108="","",IF(I108&lt;=$F$6,"OK","Above "&amp;$F$6&amp;"°C"))</f>
        <v/>
      </c>
      <c r="K108" s="12" t="n"/>
      <c r="L108" s="12" t="n"/>
      <c r="M108" s="12" t="n"/>
    </row>
    <row r="109">
      <c r="A109" s="11" t="n"/>
      <c r="B109" s="12" t="n"/>
      <c r="C109" s="12" t="n"/>
      <c r="D109" s="13" t="n"/>
      <c r="E109" s="12" t="n"/>
      <c r="F109" s="13" t="n"/>
      <c r="G109" s="14">
        <f>IF(OR(D109="",F109=""),"",ROUND(MOD(F109-D109,1)*1440,0))</f>
        <v/>
      </c>
      <c r="H109" s="14">
        <f>IF(G109="","",IF(G109&lt;=$F$5,"OK","Too slow"))</f>
        <v/>
      </c>
      <c r="I109" s="15" t="n"/>
      <c r="J109" s="14">
        <f>IF(I109="","",IF(I109&lt;=$F$6,"OK","Above "&amp;$F$6&amp;"°C"))</f>
        <v/>
      </c>
      <c r="K109" s="12" t="n"/>
      <c r="L109" s="12" t="n"/>
      <c r="M109" s="12" t="n"/>
    </row>
    <row r="110">
      <c r="A110" s="11" t="n"/>
      <c r="B110" s="12" t="n"/>
      <c r="C110" s="12" t="n"/>
      <c r="D110" s="13" t="n"/>
      <c r="E110" s="12" t="n"/>
      <c r="F110" s="13" t="n"/>
      <c r="G110" s="14">
        <f>IF(OR(D110="",F110=""),"",ROUND(MOD(F110-D110,1)*1440,0))</f>
        <v/>
      </c>
      <c r="H110" s="14">
        <f>IF(G110="","",IF(G110&lt;=$F$5,"OK","Too slow"))</f>
        <v/>
      </c>
      <c r="I110" s="15" t="n"/>
      <c r="J110" s="14">
        <f>IF(I110="","",IF(I110&lt;=$F$6,"OK","Above "&amp;$F$6&amp;"°C"))</f>
        <v/>
      </c>
      <c r="K110" s="12" t="n"/>
      <c r="L110" s="12" t="n"/>
      <c r="M110" s="12" t="n"/>
    </row>
    <row r="111">
      <c r="A111" s="11" t="n"/>
      <c r="B111" s="12" t="n"/>
      <c r="C111" s="12" t="n"/>
      <c r="D111" s="13" t="n"/>
      <c r="E111" s="12" t="n"/>
      <c r="F111" s="13" t="n"/>
      <c r="G111" s="14">
        <f>IF(OR(D111="",F111=""),"",ROUND(MOD(F111-D111,1)*1440,0))</f>
        <v/>
      </c>
      <c r="H111" s="14">
        <f>IF(G111="","",IF(G111&lt;=$F$5,"OK","Too slow"))</f>
        <v/>
      </c>
      <c r="I111" s="15" t="n"/>
      <c r="J111" s="14">
        <f>IF(I111="","",IF(I111&lt;=$F$6,"OK","Above "&amp;$F$6&amp;"°C"))</f>
        <v/>
      </c>
      <c r="K111" s="12" t="n"/>
      <c r="L111" s="12" t="n"/>
      <c r="M111" s="12" t="n"/>
    </row>
    <row r="112">
      <c r="A112" s="11" t="n"/>
      <c r="B112" s="12" t="n"/>
      <c r="C112" s="12" t="n"/>
      <c r="D112" s="13" t="n"/>
      <c r="E112" s="12" t="n"/>
      <c r="F112" s="13" t="n"/>
      <c r="G112" s="14">
        <f>IF(OR(D112="",F112=""),"",ROUND(MOD(F112-D112,1)*1440,0))</f>
        <v/>
      </c>
      <c r="H112" s="14">
        <f>IF(G112="","",IF(G112&lt;=$F$5,"OK","Too slow"))</f>
        <v/>
      </c>
      <c r="I112" s="15" t="n"/>
      <c r="J112" s="14">
        <f>IF(I112="","",IF(I112&lt;=$F$6,"OK","Above "&amp;$F$6&amp;"°C"))</f>
        <v/>
      </c>
      <c r="K112" s="12" t="n"/>
      <c r="L112" s="12" t="n"/>
      <c r="M112" s="12" t="n"/>
    </row>
    <row r="113">
      <c r="A113" s="11" t="n"/>
      <c r="B113" s="12" t="n"/>
      <c r="C113" s="12" t="n"/>
      <c r="D113" s="13" t="n"/>
      <c r="E113" s="12" t="n"/>
      <c r="F113" s="13" t="n"/>
      <c r="G113" s="14">
        <f>IF(OR(D113="",F113=""),"",ROUND(MOD(F113-D113,1)*1440,0))</f>
        <v/>
      </c>
      <c r="H113" s="14">
        <f>IF(G113="","",IF(G113&lt;=$F$5,"OK","Too slow"))</f>
        <v/>
      </c>
      <c r="I113" s="15" t="n"/>
      <c r="J113" s="14">
        <f>IF(I113="","",IF(I113&lt;=$F$6,"OK","Above "&amp;$F$6&amp;"°C"))</f>
        <v/>
      </c>
      <c r="K113" s="12" t="n"/>
      <c r="L113" s="12" t="n"/>
      <c r="M113" s="12" t="n"/>
    </row>
    <row r="114">
      <c r="A114" s="11" t="n"/>
      <c r="B114" s="12" t="n"/>
      <c r="C114" s="12" t="n"/>
      <c r="D114" s="13" t="n"/>
      <c r="E114" s="12" t="n"/>
      <c r="F114" s="13" t="n"/>
      <c r="G114" s="14">
        <f>IF(OR(D114="",F114=""),"",ROUND(MOD(F114-D114,1)*1440,0))</f>
        <v/>
      </c>
      <c r="H114" s="14">
        <f>IF(G114="","",IF(G114&lt;=$F$5,"OK","Too slow"))</f>
        <v/>
      </c>
      <c r="I114" s="15" t="n"/>
      <c r="J114" s="14">
        <f>IF(I114="","",IF(I114&lt;=$F$6,"OK","Above "&amp;$F$6&amp;"°C"))</f>
        <v/>
      </c>
      <c r="K114" s="12" t="n"/>
      <c r="L114" s="12" t="n"/>
      <c r="M114" s="12" t="n"/>
    </row>
    <row r="115">
      <c r="A115" s="11" t="n"/>
      <c r="B115" s="12" t="n"/>
      <c r="C115" s="12" t="n"/>
      <c r="D115" s="13" t="n"/>
      <c r="E115" s="12" t="n"/>
      <c r="F115" s="13" t="n"/>
      <c r="G115" s="14">
        <f>IF(OR(D115="",F115=""),"",ROUND(MOD(F115-D115,1)*1440,0))</f>
        <v/>
      </c>
      <c r="H115" s="14">
        <f>IF(G115="","",IF(G115&lt;=$F$5,"OK","Too slow"))</f>
        <v/>
      </c>
      <c r="I115" s="15" t="n"/>
      <c r="J115" s="14">
        <f>IF(I115="","",IF(I115&lt;=$F$6,"OK","Above "&amp;$F$6&amp;"°C"))</f>
        <v/>
      </c>
      <c r="K115" s="12" t="n"/>
      <c r="L115" s="12" t="n"/>
      <c r="M115" s="12" t="n"/>
    </row>
    <row r="116">
      <c r="A116" s="11" t="n"/>
      <c r="B116" s="12" t="n"/>
      <c r="C116" s="12" t="n"/>
      <c r="D116" s="13" t="n"/>
      <c r="E116" s="12" t="n"/>
      <c r="F116" s="13" t="n"/>
      <c r="G116" s="14">
        <f>IF(OR(D116="",F116=""),"",ROUND(MOD(F116-D116,1)*1440,0))</f>
        <v/>
      </c>
      <c r="H116" s="14">
        <f>IF(G116="","",IF(G116&lt;=$F$5,"OK","Too slow"))</f>
        <v/>
      </c>
      <c r="I116" s="15" t="n"/>
      <c r="J116" s="14">
        <f>IF(I116="","",IF(I116&lt;=$F$6,"OK","Above "&amp;$F$6&amp;"°C"))</f>
        <v/>
      </c>
      <c r="K116" s="12" t="n"/>
      <c r="L116" s="12" t="n"/>
      <c r="M116" s="12" t="n"/>
    </row>
    <row r="117">
      <c r="A117" s="11" t="n"/>
      <c r="B117" s="12" t="n"/>
      <c r="C117" s="12" t="n"/>
      <c r="D117" s="13" t="n"/>
      <c r="E117" s="12" t="n"/>
      <c r="F117" s="13" t="n"/>
      <c r="G117" s="14">
        <f>IF(OR(D117="",F117=""),"",ROUND(MOD(F117-D117,1)*1440,0))</f>
        <v/>
      </c>
      <c r="H117" s="14">
        <f>IF(G117="","",IF(G117&lt;=$F$5,"OK","Too slow"))</f>
        <v/>
      </c>
      <c r="I117" s="15" t="n"/>
      <c r="J117" s="14">
        <f>IF(I117="","",IF(I117&lt;=$F$6,"OK","Above "&amp;$F$6&amp;"°C"))</f>
        <v/>
      </c>
      <c r="K117" s="12" t="n"/>
      <c r="L117" s="12" t="n"/>
      <c r="M117" s="12" t="n"/>
    </row>
    <row r="118">
      <c r="A118" s="11" t="n"/>
      <c r="B118" s="12" t="n"/>
      <c r="C118" s="12" t="n"/>
      <c r="D118" s="13" t="n"/>
      <c r="E118" s="12" t="n"/>
      <c r="F118" s="13" t="n"/>
      <c r="G118" s="14">
        <f>IF(OR(D118="",F118=""),"",ROUND(MOD(F118-D118,1)*1440,0))</f>
        <v/>
      </c>
      <c r="H118" s="14">
        <f>IF(G118="","",IF(G118&lt;=$F$5,"OK","Too slow"))</f>
        <v/>
      </c>
      <c r="I118" s="15" t="n"/>
      <c r="J118" s="14">
        <f>IF(I118="","",IF(I118&lt;=$F$6,"OK","Above "&amp;$F$6&amp;"°C"))</f>
        <v/>
      </c>
      <c r="K118" s="12" t="n"/>
      <c r="L118" s="12" t="n"/>
      <c r="M118" s="12" t="n"/>
    </row>
    <row r="119">
      <c r="A119" s="11" t="n"/>
      <c r="B119" s="12" t="n"/>
      <c r="C119" s="12" t="n"/>
      <c r="D119" s="13" t="n"/>
      <c r="E119" s="12" t="n"/>
      <c r="F119" s="13" t="n"/>
      <c r="G119" s="14">
        <f>IF(OR(D119="",F119=""),"",ROUND(MOD(F119-D119,1)*1440,0))</f>
        <v/>
      </c>
      <c r="H119" s="14">
        <f>IF(G119="","",IF(G119&lt;=$F$5,"OK","Too slow"))</f>
        <v/>
      </c>
      <c r="I119" s="15" t="n"/>
      <c r="J119" s="14">
        <f>IF(I119="","",IF(I119&lt;=$F$6,"OK","Above "&amp;$F$6&amp;"°C"))</f>
        <v/>
      </c>
      <c r="K119" s="12" t="n"/>
      <c r="L119" s="12" t="n"/>
      <c r="M119" s="12" t="n"/>
    </row>
    <row r="120">
      <c r="A120" s="11" t="n"/>
      <c r="B120" s="12" t="n"/>
      <c r="C120" s="12" t="n"/>
      <c r="D120" s="13" t="n"/>
      <c r="E120" s="12" t="n"/>
      <c r="F120" s="13" t="n"/>
      <c r="G120" s="14">
        <f>IF(OR(D120="",F120=""),"",ROUND(MOD(F120-D120,1)*1440,0))</f>
        <v/>
      </c>
      <c r="H120" s="14">
        <f>IF(G120="","",IF(G120&lt;=$F$5,"OK","Too slow"))</f>
        <v/>
      </c>
      <c r="I120" s="15" t="n"/>
      <c r="J120" s="14">
        <f>IF(I120="","",IF(I120&lt;=$F$6,"OK","Above "&amp;$F$6&amp;"°C"))</f>
        <v/>
      </c>
      <c r="K120" s="12" t="n"/>
      <c r="L120" s="12" t="n"/>
      <c r="M120" s="12" t="n"/>
    </row>
    <row r="121">
      <c r="A121" s="11" t="n"/>
      <c r="B121" s="12" t="n"/>
      <c r="C121" s="12" t="n"/>
      <c r="D121" s="13" t="n"/>
      <c r="E121" s="12" t="n"/>
      <c r="F121" s="13" t="n"/>
      <c r="G121" s="14">
        <f>IF(OR(D121="",F121=""),"",ROUND(MOD(F121-D121,1)*1440,0))</f>
        <v/>
      </c>
      <c r="H121" s="14">
        <f>IF(G121="","",IF(G121&lt;=$F$5,"OK","Too slow"))</f>
        <v/>
      </c>
      <c r="I121" s="15" t="n"/>
      <c r="J121" s="14">
        <f>IF(I121="","",IF(I121&lt;=$F$6,"OK","Above "&amp;$F$6&amp;"°C"))</f>
        <v/>
      </c>
      <c r="K121" s="12" t="n"/>
      <c r="L121" s="12" t="n"/>
      <c r="M121" s="12" t="n"/>
    </row>
    <row r="122">
      <c r="A122" s="11" t="n"/>
      <c r="B122" s="12" t="n"/>
      <c r="C122" s="12" t="n"/>
      <c r="D122" s="13" t="n"/>
      <c r="E122" s="12" t="n"/>
      <c r="F122" s="13" t="n"/>
      <c r="G122" s="14">
        <f>IF(OR(D122="",F122=""),"",ROUND(MOD(F122-D122,1)*1440,0))</f>
        <v/>
      </c>
      <c r="H122" s="14">
        <f>IF(G122="","",IF(G122&lt;=$F$5,"OK","Too slow"))</f>
        <v/>
      </c>
      <c r="I122" s="15" t="n"/>
      <c r="J122" s="14">
        <f>IF(I122="","",IF(I122&lt;=$F$6,"OK","Above "&amp;$F$6&amp;"°C"))</f>
        <v/>
      </c>
      <c r="K122" s="12" t="n"/>
      <c r="L122" s="12" t="n"/>
      <c r="M122" s="12" t="n"/>
    </row>
    <row r="123">
      <c r="A123" s="11" t="n"/>
      <c r="B123" s="12" t="n"/>
      <c r="C123" s="12" t="n"/>
      <c r="D123" s="13" t="n"/>
      <c r="E123" s="12" t="n"/>
      <c r="F123" s="13" t="n"/>
      <c r="G123" s="14">
        <f>IF(OR(D123="",F123=""),"",ROUND(MOD(F123-D123,1)*1440,0))</f>
        <v/>
      </c>
      <c r="H123" s="14">
        <f>IF(G123="","",IF(G123&lt;=$F$5,"OK","Too slow"))</f>
        <v/>
      </c>
      <c r="I123" s="15" t="n"/>
      <c r="J123" s="14">
        <f>IF(I123="","",IF(I123&lt;=$F$6,"OK","Above "&amp;$F$6&amp;"°C"))</f>
        <v/>
      </c>
      <c r="K123" s="12" t="n"/>
      <c r="L123" s="12" t="n"/>
      <c r="M123" s="12" t="n"/>
    </row>
    <row r="124">
      <c r="A124" s="11" t="n"/>
      <c r="B124" s="12" t="n"/>
      <c r="C124" s="12" t="n"/>
      <c r="D124" s="13" t="n"/>
      <c r="E124" s="12" t="n"/>
      <c r="F124" s="13" t="n"/>
      <c r="G124" s="14">
        <f>IF(OR(D124="",F124=""),"",ROUND(MOD(F124-D124,1)*1440,0))</f>
        <v/>
      </c>
      <c r="H124" s="14">
        <f>IF(G124="","",IF(G124&lt;=$F$5,"OK","Too slow"))</f>
        <v/>
      </c>
      <c r="I124" s="15" t="n"/>
      <c r="J124" s="14">
        <f>IF(I124="","",IF(I124&lt;=$F$6,"OK","Above "&amp;$F$6&amp;"°C"))</f>
        <v/>
      </c>
      <c r="K124" s="12" t="n"/>
      <c r="L124" s="12" t="n"/>
      <c r="M124" s="12" t="n"/>
    </row>
    <row r="125">
      <c r="A125" s="11" t="n"/>
      <c r="B125" s="12" t="n"/>
      <c r="C125" s="12" t="n"/>
      <c r="D125" s="13" t="n"/>
      <c r="E125" s="12" t="n"/>
      <c r="F125" s="13" t="n"/>
      <c r="G125" s="14">
        <f>IF(OR(D125="",F125=""),"",ROUND(MOD(F125-D125,1)*1440,0))</f>
        <v/>
      </c>
      <c r="H125" s="14">
        <f>IF(G125="","",IF(G125&lt;=$F$5,"OK","Too slow"))</f>
        <v/>
      </c>
      <c r="I125" s="15" t="n"/>
      <c r="J125" s="14">
        <f>IF(I125="","",IF(I125&lt;=$F$6,"OK","Above "&amp;$F$6&amp;"°C"))</f>
        <v/>
      </c>
      <c r="K125" s="12" t="n"/>
      <c r="L125" s="12" t="n"/>
      <c r="M125" s="12" t="n"/>
    </row>
    <row r="126">
      <c r="A126" s="11" t="n"/>
      <c r="B126" s="12" t="n"/>
      <c r="C126" s="12" t="n"/>
      <c r="D126" s="13" t="n"/>
      <c r="E126" s="12" t="n"/>
      <c r="F126" s="13" t="n"/>
      <c r="G126" s="14">
        <f>IF(OR(D126="",F126=""),"",ROUND(MOD(F126-D126,1)*1440,0))</f>
        <v/>
      </c>
      <c r="H126" s="14">
        <f>IF(G126="","",IF(G126&lt;=$F$5,"OK","Too slow"))</f>
        <v/>
      </c>
      <c r="I126" s="15" t="n"/>
      <c r="J126" s="14">
        <f>IF(I126="","",IF(I126&lt;=$F$6,"OK","Above "&amp;$F$6&amp;"°C"))</f>
        <v/>
      </c>
      <c r="K126" s="12" t="n"/>
      <c r="L126" s="12" t="n"/>
      <c r="M126" s="12" t="n"/>
    </row>
    <row r="127">
      <c r="A127" s="11" t="n"/>
      <c r="B127" s="12" t="n"/>
      <c r="C127" s="12" t="n"/>
      <c r="D127" s="13" t="n"/>
      <c r="E127" s="12" t="n"/>
      <c r="F127" s="13" t="n"/>
      <c r="G127" s="14">
        <f>IF(OR(D127="",F127=""),"",ROUND(MOD(F127-D127,1)*1440,0))</f>
        <v/>
      </c>
      <c r="H127" s="14">
        <f>IF(G127="","",IF(G127&lt;=$F$5,"OK","Too slow"))</f>
        <v/>
      </c>
      <c r="I127" s="15" t="n"/>
      <c r="J127" s="14">
        <f>IF(I127="","",IF(I127&lt;=$F$6,"OK","Above "&amp;$F$6&amp;"°C"))</f>
        <v/>
      </c>
      <c r="K127" s="12" t="n"/>
      <c r="L127" s="12" t="n"/>
      <c r="M127" s="12" t="n"/>
    </row>
    <row r="128">
      <c r="A128" s="11" t="n"/>
      <c r="B128" s="12" t="n"/>
      <c r="C128" s="12" t="n"/>
      <c r="D128" s="13" t="n"/>
      <c r="E128" s="12" t="n"/>
      <c r="F128" s="13" t="n"/>
      <c r="G128" s="14">
        <f>IF(OR(D128="",F128=""),"",ROUND(MOD(F128-D128,1)*1440,0))</f>
        <v/>
      </c>
      <c r="H128" s="14">
        <f>IF(G128="","",IF(G128&lt;=$F$5,"OK","Too slow"))</f>
        <v/>
      </c>
      <c r="I128" s="15" t="n"/>
      <c r="J128" s="14">
        <f>IF(I128="","",IF(I128&lt;=$F$6,"OK","Above "&amp;$F$6&amp;"°C"))</f>
        <v/>
      </c>
      <c r="K128" s="12" t="n"/>
      <c r="L128" s="12" t="n"/>
      <c r="M128" s="12" t="n"/>
    </row>
    <row r="129">
      <c r="A129" s="11" t="n"/>
      <c r="B129" s="12" t="n"/>
      <c r="C129" s="12" t="n"/>
      <c r="D129" s="13" t="n"/>
      <c r="E129" s="12" t="n"/>
      <c r="F129" s="13" t="n"/>
      <c r="G129" s="14">
        <f>IF(OR(D129="",F129=""),"",ROUND(MOD(F129-D129,1)*1440,0))</f>
        <v/>
      </c>
      <c r="H129" s="14">
        <f>IF(G129="","",IF(G129&lt;=$F$5,"OK","Too slow"))</f>
        <v/>
      </c>
      <c r="I129" s="15" t="n"/>
      <c r="J129" s="14">
        <f>IF(I129="","",IF(I129&lt;=$F$6,"OK","Above "&amp;$F$6&amp;"°C"))</f>
        <v/>
      </c>
      <c r="K129" s="12" t="n"/>
      <c r="L129" s="12" t="n"/>
      <c r="M129" s="12" t="n"/>
    </row>
    <row r="130">
      <c r="A130" s="11" t="n"/>
      <c r="B130" s="12" t="n"/>
      <c r="C130" s="12" t="n"/>
      <c r="D130" s="13" t="n"/>
      <c r="E130" s="12" t="n"/>
      <c r="F130" s="13" t="n"/>
      <c r="G130" s="14">
        <f>IF(OR(D130="",F130=""),"",ROUND(MOD(F130-D130,1)*1440,0))</f>
        <v/>
      </c>
      <c r="H130" s="14">
        <f>IF(G130="","",IF(G130&lt;=$F$5,"OK","Too slow"))</f>
        <v/>
      </c>
      <c r="I130" s="15" t="n"/>
      <c r="J130" s="14">
        <f>IF(I130="","",IF(I130&lt;=$F$6,"OK","Above "&amp;$F$6&amp;"°C"))</f>
        <v/>
      </c>
      <c r="K130" s="12" t="n"/>
      <c r="L130" s="12" t="n"/>
      <c r="M130" s="12" t="n"/>
    </row>
    <row r="131">
      <c r="A131" s="11" t="n"/>
      <c r="B131" s="12" t="n"/>
      <c r="C131" s="12" t="n"/>
      <c r="D131" s="13" t="n"/>
      <c r="E131" s="12" t="n"/>
      <c r="F131" s="13" t="n"/>
      <c r="G131" s="14">
        <f>IF(OR(D131="",F131=""),"",ROUND(MOD(F131-D131,1)*1440,0))</f>
        <v/>
      </c>
      <c r="H131" s="14">
        <f>IF(G131="","",IF(G131&lt;=$F$5,"OK","Too slow"))</f>
        <v/>
      </c>
      <c r="I131" s="15" t="n"/>
      <c r="J131" s="14">
        <f>IF(I131="","",IF(I131&lt;=$F$6,"OK","Above "&amp;$F$6&amp;"°C"))</f>
        <v/>
      </c>
      <c r="K131" s="12" t="n"/>
      <c r="L131" s="12" t="n"/>
      <c r="M131" s="12" t="n"/>
    </row>
    <row r="132">
      <c r="A132" s="11" t="n"/>
      <c r="B132" s="12" t="n"/>
      <c r="C132" s="12" t="n"/>
      <c r="D132" s="13" t="n"/>
      <c r="E132" s="12" t="n"/>
      <c r="F132" s="13" t="n"/>
      <c r="G132" s="14">
        <f>IF(OR(D132="",F132=""),"",ROUND(MOD(F132-D132,1)*1440,0))</f>
        <v/>
      </c>
      <c r="H132" s="14">
        <f>IF(G132="","",IF(G132&lt;=$F$5,"OK","Too slow"))</f>
        <v/>
      </c>
      <c r="I132" s="15" t="n"/>
      <c r="J132" s="14">
        <f>IF(I132="","",IF(I132&lt;=$F$6,"OK","Above "&amp;$F$6&amp;"°C"))</f>
        <v/>
      </c>
      <c r="K132" s="12" t="n"/>
      <c r="L132" s="12" t="n"/>
      <c r="M132" s="12" t="n"/>
    </row>
    <row r="133">
      <c r="A133" s="11" t="n"/>
      <c r="B133" s="12" t="n"/>
      <c r="C133" s="12" t="n"/>
      <c r="D133" s="13" t="n"/>
      <c r="E133" s="12" t="n"/>
      <c r="F133" s="13" t="n"/>
      <c r="G133" s="14">
        <f>IF(OR(D133="",F133=""),"",ROUND(MOD(F133-D133,1)*1440,0))</f>
        <v/>
      </c>
      <c r="H133" s="14">
        <f>IF(G133="","",IF(G133&lt;=$F$5,"OK","Too slow"))</f>
        <v/>
      </c>
      <c r="I133" s="15" t="n"/>
      <c r="J133" s="14">
        <f>IF(I133="","",IF(I133&lt;=$F$6,"OK","Above "&amp;$F$6&amp;"°C"))</f>
        <v/>
      </c>
      <c r="K133" s="12" t="n"/>
      <c r="L133" s="12" t="n"/>
      <c r="M133" s="12" t="n"/>
    </row>
    <row r="134">
      <c r="A134" s="11" t="n"/>
      <c r="B134" s="12" t="n"/>
      <c r="C134" s="12" t="n"/>
      <c r="D134" s="13" t="n"/>
      <c r="E134" s="12" t="n"/>
      <c r="F134" s="13" t="n"/>
      <c r="G134" s="14">
        <f>IF(OR(D134="",F134=""),"",ROUND(MOD(F134-D134,1)*1440,0))</f>
        <v/>
      </c>
      <c r="H134" s="14">
        <f>IF(G134="","",IF(G134&lt;=$F$5,"OK","Too slow"))</f>
        <v/>
      </c>
      <c r="I134" s="15" t="n"/>
      <c r="J134" s="14">
        <f>IF(I134="","",IF(I134&lt;=$F$6,"OK","Above "&amp;$F$6&amp;"°C"))</f>
        <v/>
      </c>
      <c r="K134" s="12" t="n"/>
      <c r="L134" s="12" t="n"/>
      <c r="M134" s="12" t="n"/>
    </row>
    <row r="135">
      <c r="A135" s="11" t="n"/>
      <c r="B135" s="12" t="n"/>
      <c r="C135" s="12" t="n"/>
      <c r="D135" s="13" t="n"/>
      <c r="E135" s="12" t="n"/>
      <c r="F135" s="13" t="n"/>
      <c r="G135" s="14">
        <f>IF(OR(D135="",F135=""),"",ROUND(MOD(F135-D135,1)*1440,0))</f>
        <v/>
      </c>
      <c r="H135" s="14">
        <f>IF(G135="","",IF(G135&lt;=$F$5,"OK","Too slow"))</f>
        <v/>
      </c>
      <c r="I135" s="15" t="n"/>
      <c r="J135" s="14">
        <f>IF(I135="","",IF(I135&lt;=$F$6,"OK","Above "&amp;$F$6&amp;"°C"))</f>
        <v/>
      </c>
      <c r="K135" s="12" t="n"/>
      <c r="L135" s="12" t="n"/>
      <c r="M135" s="12" t="n"/>
    </row>
    <row r="136">
      <c r="A136" s="11" t="n"/>
      <c r="B136" s="12" t="n"/>
      <c r="C136" s="12" t="n"/>
      <c r="D136" s="13" t="n"/>
      <c r="E136" s="12" t="n"/>
      <c r="F136" s="13" t="n"/>
      <c r="G136" s="14">
        <f>IF(OR(D136="",F136=""),"",ROUND(MOD(F136-D136,1)*1440,0))</f>
        <v/>
      </c>
      <c r="H136" s="14">
        <f>IF(G136="","",IF(G136&lt;=$F$5,"OK","Too slow"))</f>
        <v/>
      </c>
      <c r="I136" s="15" t="n"/>
      <c r="J136" s="14">
        <f>IF(I136="","",IF(I136&lt;=$F$6,"OK","Above "&amp;$F$6&amp;"°C"))</f>
        <v/>
      </c>
      <c r="K136" s="12" t="n"/>
      <c r="L136" s="12" t="n"/>
      <c r="M136" s="12" t="n"/>
    </row>
    <row r="137">
      <c r="A137" s="11" t="n"/>
      <c r="B137" s="12" t="n"/>
      <c r="C137" s="12" t="n"/>
      <c r="D137" s="13" t="n"/>
      <c r="E137" s="12" t="n"/>
      <c r="F137" s="13" t="n"/>
      <c r="G137" s="14">
        <f>IF(OR(D137="",F137=""),"",ROUND(MOD(F137-D137,1)*1440,0))</f>
        <v/>
      </c>
      <c r="H137" s="14">
        <f>IF(G137="","",IF(G137&lt;=$F$5,"OK","Too slow"))</f>
        <v/>
      </c>
      <c r="I137" s="15" t="n"/>
      <c r="J137" s="14">
        <f>IF(I137="","",IF(I137&lt;=$F$6,"OK","Above "&amp;$F$6&amp;"°C"))</f>
        <v/>
      </c>
      <c r="K137" s="12" t="n"/>
      <c r="L137" s="12" t="n"/>
      <c r="M137" s="12" t="n"/>
    </row>
    <row r="138">
      <c r="A138" s="11" t="n"/>
      <c r="B138" s="12" t="n"/>
      <c r="C138" s="12" t="n"/>
      <c r="D138" s="13" t="n"/>
      <c r="E138" s="12" t="n"/>
      <c r="F138" s="13" t="n"/>
      <c r="G138" s="14">
        <f>IF(OR(D138="",F138=""),"",ROUND(MOD(F138-D138,1)*1440,0))</f>
        <v/>
      </c>
      <c r="H138" s="14">
        <f>IF(G138="","",IF(G138&lt;=$F$5,"OK","Too slow"))</f>
        <v/>
      </c>
      <c r="I138" s="15" t="n"/>
      <c r="J138" s="14">
        <f>IF(I138="","",IF(I138&lt;=$F$6,"OK","Above "&amp;$F$6&amp;"°C"))</f>
        <v/>
      </c>
      <c r="K138" s="12" t="n"/>
      <c r="L138" s="12" t="n"/>
      <c r="M138" s="12" t="n"/>
    </row>
    <row r="139">
      <c r="A139" s="11" t="n"/>
      <c r="B139" s="12" t="n"/>
      <c r="C139" s="12" t="n"/>
      <c r="D139" s="13" t="n"/>
      <c r="E139" s="12" t="n"/>
      <c r="F139" s="13" t="n"/>
      <c r="G139" s="14">
        <f>IF(OR(D139="",F139=""),"",ROUND(MOD(F139-D139,1)*1440,0))</f>
        <v/>
      </c>
      <c r="H139" s="14">
        <f>IF(G139="","",IF(G139&lt;=$F$5,"OK","Too slow"))</f>
        <v/>
      </c>
      <c r="I139" s="15" t="n"/>
      <c r="J139" s="14">
        <f>IF(I139="","",IF(I139&lt;=$F$6,"OK","Above "&amp;$F$6&amp;"°C"))</f>
        <v/>
      </c>
      <c r="K139" s="12" t="n"/>
      <c r="L139" s="12" t="n"/>
      <c r="M139" s="12" t="n"/>
    </row>
    <row r="140">
      <c r="A140" s="11" t="n"/>
      <c r="B140" s="12" t="n"/>
      <c r="C140" s="12" t="n"/>
      <c r="D140" s="13" t="n"/>
      <c r="E140" s="12" t="n"/>
      <c r="F140" s="13" t="n"/>
      <c r="G140" s="14">
        <f>IF(OR(D140="",F140=""),"",ROUND(MOD(F140-D140,1)*1440,0))</f>
        <v/>
      </c>
      <c r="H140" s="14">
        <f>IF(G140="","",IF(G140&lt;=$F$5,"OK","Too slow"))</f>
        <v/>
      </c>
      <c r="I140" s="15" t="n"/>
      <c r="J140" s="14">
        <f>IF(I140="","",IF(I140&lt;=$F$6,"OK","Above "&amp;$F$6&amp;"°C"))</f>
        <v/>
      </c>
      <c r="K140" s="12" t="n"/>
      <c r="L140" s="12" t="n"/>
      <c r="M140" s="12" t="n"/>
    </row>
    <row r="141">
      <c r="A141" s="11" t="n"/>
      <c r="B141" s="12" t="n"/>
      <c r="C141" s="12" t="n"/>
      <c r="D141" s="13" t="n"/>
      <c r="E141" s="12" t="n"/>
      <c r="F141" s="13" t="n"/>
      <c r="G141" s="14">
        <f>IF(OR(D141="",F141=""),"",ROUND(MOD(F141-D141,1)*1440,0))</f>
        <v/>
      </c>
      <c r="H141" s="14">
        <f>IF(G141="","",IF(G141&lt;=$F$5,"OK","Too slow"))</f>
        <v/>
      </c>
      <c r="I141" s="15" t="n"/>
      <c r="J141" s="14">
        <f>IF(I141="","",IF(I141&lt;=$F$6,"OK","Above "&amp;$F$6&amp;"°C"))</f>
        <v/>
      </c>
      <c r="K141" s="12" t="n"/>
      <c r="L141" s="12" t="n"/>
      <c r="M141" s="12" t="n"/>
    </row>
    <row r="142">
      <c r="A142" s="11" t="n"/>
      <c r="B142" s="12" t="n"/>
      <c r="C142" s="12" t="n"/>
      <c r="D142" s="13" t="n"/>
      <c r="E142" s="12" t="n"/>
      <c r="F142" s="13" t="n"/>
      <c r="G142" s="14">
        <f>IF(OR(D142="",F142=""),"",ROUND(MOD(F142-D142,1)*1440,0))</f>
        <v/>
      </c>
      <c r="H142" s="14">
        <f>IF(G142="","",IF(G142&lt;=$F$5,"OK","Too slow"))</f>
        <v/>
      </c>
      <c r="I142" s="15" t="n"/>
      <c r="J142" s="14">
        <f>IF(I142="","",IF(I142&lt;=$F$6,"OK","Above "&amp;$F$6&amp;"°C"))</f>
        <v/>
      </c>
      <c r="K142" s="12" t="n"/>
      <c r="L142" s="12" t="n"/>
      <c r="M142" s="12" t="n"/>
    </row>
    <row r="143">
      <c r="A143" s="11" t="n"/>
      <c r="B143" s="12" t="n"/>
      <c r="C143" s="12" t="n"/>
      <c r="D143" s="13" t="n"/>
      <c r="E143" s="12" t="n"/>
      <c r="F143" s="13" t="n"/>
      <c r="G143" s="14">
        <f>IF(OR(D143="",F143=""),"",ROUND(MOD(F143-D143,1)*1440,0))</f>
        <v/>
      </c>
      <c r="H143" s="14">
        <f>IF(G143="","",IF(G143&lt;=$F$5,"OK","Too slow"))</f>
        <v/>
      </c>
      <c r="I143" s="15" t="n"/>
      <c r="J143" s="14">
        <f>IF(I143="","",IF(I143&lt;=$F$6,"OK","Above "&amp;$F$6&amp;"°C"))</f>
        <v/>
      </c>
      <c r="K143" s="12" t="n"/>
      <c r="L143" s="12" t="n"/>
      <c r="M143" s="12" t="n"/>
    </row>
    <row r="144">
      <c r="A144" s="11" t="n"/>
      <c r="B144" s="12" t="n"/>
      <c r="C144" s="12" t="n"/>
      <c r="D144" s="13" t="n"/>
      <c r="E144" s="12" t="n"/>
      <c r="F144" s="13" t="n"/>
      <c r="G144" s="14">
        <f>IF(OR(D144="",F144=""),"",ROUND(MOD(F144-D144,1)*1440,0))</f>
        <v/>
      </c>
      <c r="H144" s="14">
        <f>IF(G144="","",IF(G144&lt;=$F$5,"OK","Too slow"))</f>
        <v/>
      </c>
      <c r="I144" s="15" t="n"/>
      <c r="J144" s="14">
        <f>IF(I144="","",IF(I144&lt;=$F$6,"OK","Above "&amp;$F$6&amp;"°C"))</f>
        <v/>
      </c>
      <c r="K144" s="12" t="n"/>
      <c r="L144" s="12" t="n"/>
      <c r="M144" s="12" t="n"/>
    </row>
    <row r="145">
      <c r="A145" s="11" t="n"/>
      <c r="B145" s="12" t="n"/>
      <c r="C145" s="12" t="n"/>
      <c r="D145" s="13" t="n"/>
      <c r="E145" s="12" t="n"/>
      <c r="F145" s="13" t="n"/>
      <c r="G145" s="14">
        <f>IF(OR(D145="",F145=""),"",ROUND(MOD(F145-D145,1)*1440,0))</f>
        <v/>
      </c>
      <c r="H145" s="14">
        <f>IF(G145="","",IF(G145&lt;=$F$5,"OK","Too slow"))</f>
        <v/>
      </c>
      <c r="I145" s="15" t="n"/>
      <c r="J145" s="14">
        <f>IF(I145="","",IF(I145&lt;=$F$6,"OK","Above "&amp;$F$6&amp;"°C"))</f>
        <v/>
      </c>
      <c r="K145" s="12" t="n"/>
      <c r="L145" s="12" t="n"/>
      <c r="M145" s="12" t="n"/>
    </row>
    <row r="146">
      <c r="A146" s="11" t="n"/>
      <c r="B146" s="12" t="n"/>
      <c r="C146" s="12" t="n"/>
      <c r="D146" s="13" t="n"/>
      <c r="E146" s="12" t="n"/>
      <c r="F146" s="13" t="n"/>
      <c r="G146" s="14">
        <f>IF(OR(D146="",F146=""),"",ROUND(MOD(F146-D146,1)*1440,0))</f>
        <v/>
      </c>
      <c r="H146" s="14">
        <f>IF(G146="","",IF(G146&lt;=$F$5,"OK","Too slow"))</f>
        <v/>
      </c>
      <c r="I146" s="15" t="n"/>
      <c r="J146" s="14">
        <f>IF(I146="","",IF(I146&lt;=$F$6,"OK","Above "&amp;$F$6&amp;"°C"))</f>
        <v/>
      </c>
      <c r="K146" s="12" t="n"/>
      <c r="L146" s="12" t="n"/>
      <c r="M146" s="12" t="n"/>
    </row>
    <row r="147">
      <c r="A147" s="11" t="n"/>
      <c r="B147" s="12" t="n"/>
      <c r="C147" s="12" t="n"/>
      <c r="D147" s="13" t="n"/>
      <c r="E147" s="12" t="n"/>
      <c r="F147" s="13" t="n"/>
      <c r="G147" s="14">
        <f>IF(OR(D147="",F147=""),"",ROUND(MOD(F147-D147,1)*1440,0))</f>
        <v/>
      </c>
      <c r="H147" s="14">
        <f>IF(G147="","",IF(G147&lt;=$F$5,"OK","Too slow"))</f>
        <v/>
      </c>
      <c r="I147" s="15" t="n"/>
      <c r="J147" s="14">
        <f>IF(I147="","",IF(I147&lt;=$F$6,"OK","Above "&amp;$F$6&amp;"°C"))</f>
        <v/>
      </c>
      <c r="K147" s="12" t="n"/>
      <c r="L147" s="12" t="n"/>
      <c r="M147" s="12" t="n"/>
    </row>
    <row r="148">
      <c r="A148" s="11" t="n"/>
      <c r="B148" s="12" t="n"/>
      <c r="C148" s="12" t="n"/>
      <c r="D148" s="13" t="n"/>
      <c r="E148" s="12" t="n"/>
      <c r="F148" s="13" t="n"/>
      <c r="G148" s="14">
        <f>IF(OR(D148="",F148=""),"",ROUND(MOD(F148-D148,1)*1440,0))</f>
        <v/>
      </c>
      <c r="H148" s="14">
        <f>IF(G148="","",IF(G148&lt;=$F$5,"OK","Too slow"))</f>
        <v/>
      </c>
      <c r="I148" s="15" t="n"/>
      <c r="J148" s="14">
        <f>IF(I148="","",IF(I148&lt;=$F$6,"OK","Above "&amp;$F$6&amp;"°C"))</f>
        <v/>
      </c>
      <c r="K148" s="12" t="n"/>
      <c r="L148" s="12" t="n"/>
      <c r="M148" s="12" t="n"/>
    </row>
    <row r="149">
      <c r="A149" s="11" t="n"/>
      <c r="B149" s="12" t="n"/>
      <c r="C149" s="12" t="n"/>
      <c r="D149" s="13" t="n"/>
      <c r="E149" s="12" t="n"/>
      <c r="F149" s="13" t="n"/>
      <c r="G149" s="14">
        <f>IF(OR(D149="",F149=""),"",ROUND(MOD(F149-D149,1)*1440,0))</f>
        <v/>
      </c>
      <c r="H149" s="14">
        <f>IF(G149="","",IF(G149&lt;=$F$5,"OK","Too slow"))</f>
        <v/>
      </c>
      <c r="I149" s="15" t="n"/>
      <c r="J149" s="14">
        <f>IF(I149="","",IF(I149&lt;=$F$6,"OK","Above "&amp;$F$6&amp;"°C"))</f>
        <v/>
      </c>
      <c r="K149" s="12" t="n"/>
      <c r="L149" s="12" t="n"/>
      <c r="M149" s="12" t="n"/>
    </row>
    <row r="150">
      <c r="A150" s="11" t="n"/>
      <c r="B150" s="12" t="n"/>
      <c r="C150" s="12" t="n"/>
      <c r="D150" s="13" t="n"/>
      <c r="E150" s="12" t="n"/>
      <c r="F150" s="13" t="n"/>
      <c r="G150" s="14">
        <f>IF(OR(D150="",F150=""),"",ROUND(MOD(F150-D150,1)*1440,0))</f>
        <v/>
      </c>
      <c r="H150" s="14">
        <f>IF(G150="","",IF(G150&lt;=$F$5,"OK","Too slow"))</f>
        <v/>
      </c>
      <c r="I150" s="15" t="n"/>
      <c r="J150" s="14">
        <f>IF(I150="","",IF(I150&lt;=$F$6,"OK","Above "&amp;$F$6&amp;"°C"))</f>
        <v/>
      </c>
      <c r="K150" s="12" t="n"/>
      <c r="L150" s="12" t="n"/>
      <c r="M150" s="12" t="n"/>
    </row>
    <row r="151">
      <c r="A151" s="11" t="n"/>
      <c r="B151" s="12" t="n"/>
      <c r="C151" s="12" t="n"/>
      <c r="D151" s="13" t="n"/>
      <c r="E151" s="12" t="n"/>
      <c r="F151" s="13" t="n"/>
      <c r="G151" s="14">
        <f>IF(OR(D151="",F151=""),"",ROUND(MOD(F151-D151,1)*1440,0))</f>
        <v/>
      </c>
      <c r="H151" s="14">
        <f>IF(G151="","",IF(G151&lt;=$F$5,"OK","Too slow"))</f>
        <v/>
      </c>
      <c r="I151" s="15" t="n"/>
      <c r="J151" s="14">
        <f>IF(I151="","",IF(I151&lt;=$F$6,"OK","Above "&amp;$F$6&amp;"°C"))</f>
        <v/>
      </c>
      <c r="K151" s="12" t="n"/>
      <c r="L151" s="12" t="n"/>
      <c r="M151" s="12" t="n"/>
    </row>
    <row r="152">
      <c r="A152" s="11" t="n"/>
      <c r="B152" s="12" t="n"/>
      <c r="C152" s="12" t="n"/>
      <c r="D152" s="13" t="n"/>
      <c r="E152" s="12" t="n"/>
      <c r="F152" s="13" t="n"/>
      <c r="G152" s="14">
        <f>IF(OR(D152="",F152=""),"",ROUND(MOD(F152-D152,1)*1440,0))</f>
        <v/>
      </c>
      <c r="H152" s="14">
        <f>IF(G152="","",IF(G152&lt;=$F$5,"OK","Too slow"))</f>
        <v/>
      </c>
      <c r="I152" s="15" t="n"/>
      <c r="J152" s="14">
        <f>IF(I152="","",IF(I152&lt;=$F$6,"OK","Above "&amp;$F$6&amp;"°C"))</f>
        <v/>
      </c>
      <c r="K152" s="12" t="n"/>
      <c r="L152" s="12" t="n"/>
      <c r="M152" s="12" t="n"/>
    </row>
    <row r="153">
      <c r="A153" s="11" t="n"/>
      <c r="B153" s="12" t="n"/>
      <c r="C153" s="12" t="n"/>
      <c r="D153" s="13" t="n"/>
      <c r="E153" s="12" t="n"/>
      <c r="F153" s="13" t="n"/>
      <c r="G153" s="14">
        <f>IF(OR(D153="",F153=""),"",ROUND(MOD(F153-D153,1)*1440,0))</f>
        <v/>
      </c>
      <c r="H153" s="14">
        <f>IF(G153="","",IF(G153&lt;=$F$5,"OK","Too slow"))</f>
        <v/>
      </c>
      <c r="I153" s="15" t="n"/>
      <c r="J153" s="14">
        <f>IF(I153="","",IF(I153&lt;=$F$6,"OK","Above "&amp;$F$6&amp;"°C"))</f>
        <v/>
      </c>
      <c r="K153" s="12" t="n"/>
      <c r="L153" s="12" t="n"/>
      <c r="M153" s="12" t="n"/>
    </row>
    <row r="154">
      <c r="A154" s="11" t="n"/>
      <c r="B154" s="12" t="n"/>
      <c r="C154" s="12" t="n"/>
      <c r="D154" s="13" t="n"/>
      <c r="E154" s="12" t="n"/>
      <c r="F154" s="13" t="n"/>
      <c r="G154" s="14">
        <f>IF(OR(D154="",F154=""),"",ROUND(MOD(F154-D154,1)*1440,0))</f>
        <v/>
      </c>
      <c r="H154" s="14">
        <f>IF(G154="","",IF(G154&lt;=$F$5,"OK","Too slow"))</f>
        <v/>
      </c>
      <c r="I154" s="15" t="n"/>
      <c r="J154" s="14">
        <f>IF(I154="","",IF(I154&lt;=$F$6,"OK","Above "&amp;$F$6&amp;"°C"))</f>
        <v/>
      </c>
      <c r="K154" s="12" t="n"/>
      <c r="L154" s="12" t="n"/>
      <c r="M154" s="12" t="n"/>
    </row>
    <row r="155">
      <c r="A155" s="11" t="n"/>
      <c r="B155" s="12" t="n"/>
      <c r="C155" s="12" t="n"/>
      <c r="D155" s="13" t="n"/>
      <c r="E155" s="12" t="n"/>
      <c r="F155" s="13" t="n"/>
      <c r="G155" s="14">
        <f>IF(OR(D155="",F155=""),"",ROUND(MOD(F155-D155,1)*1440,0))</f>
        <v/>
      </c>
      <c r="H155" s="14">
        <f>IF(G155="","",IF(G155&lt;=$F$5,"OK","Too slow"))</f>
        <v/>
      </c>
      <c r="I155" s="15" t="n"/>
      <c r="J155" s="14">
        <f>IF(I155="","",IF(I155&lt;=$F$6,"OK","Above "&amp;$F$6&amp;"°C"))</f>
        <v/>
      </c>
      <c r="K155" s="12" t="n"/>
      <c r="L155" s="12" t="n"/>
      <c r="M155" s="12" t="n"/>
    </row>
    <row r="156">
      <c r="A156" s="11" t="n"/>
      <c r="B156" s="12" t="n"/>
      <c r="C156" s="12" t="n"/>
      <c r="D156" s="13" t="n"/>
      <c r="E156" s="12" t="n"/>
      <c r="F156" s="13" t="n"/>
      <c r="G156" s="14">
        <f>IF(OR(D156="",F156=""),"",ROUND(MOD(F156-D156,1)*1440,0))</f>
        <v/>
      </c>
      <c r="H156" s="14">
        <f>IF(G156="","",IF(G156&lt;=$F$5,"OK","Too slow"))</f>
        <v/>
      </c>
      <c r="I156" s="15" t="n"/>
      <c r="J156" s="14">
        <f>IF(I156="","",IF(I156&lt;=$F$6,"OK","Above "&amp;$F$6&amp;"°C"))</f>
        <v/>
      </c>
      <c r="K156" s="12" t="n"/>
      <c r="L156" s="12" t="n"/>
      <c r="M156" s="12" t="n"/>
    </row>
    <row r="157">
      <c r="A157" s="11" t="n"/>
      <c r="B157" s="12" t="n"/>
      <c r="C157" s="12" t="n"/>
      <c r="D157" s="13" t="n"/>
      <c r="E157" s="12" t="n"/>
      <c r="F157" s="13" t="n"/>
      <c r="G157" s="14">
        <f>IF(OR(D157="",F157=""),"",ROUND(MOD(F157-D157,1)*1440,0))</f>
        <v/>
      </c>
      <c r="H157" s="14">
        <f>IF(G157="","",IF(G157&lt;=$F$5,"OK","Too slow"))</f>
        <v/>
      </c>
      <c r="I157" s="15" t="n"/>
      <c r="J157" s="14">
        <f>IF(I157="","",IF(I157&lt;=$F$6,"OK","Above "&amp;$F$6&amp;"°C"))</f>
        <v/>
      </c>
      <c r="K157" s="12" t="n"/>
      <c r="L157" s="12" t="n"/>
      <c r="M157" s="12" t="n"/>
    </row>
    <row r="158">
      <c r="A158" s="11" t="n"/>
      <c r="B158" s="12" t="n"/>
      <c r="C158" s="12" t="n"/>
      <c r="D158" s="13" t="n"/>
      <c r="E158" s="12" t="n"/>
      <c r="F158" s="13" t="n"/>
      <c r="G158" s="14">
        <f>IF(OR(D158="",F158=""),"",ROUND(MOD(F158-D158,1)*1440,0))</f>
        <v/>
      </c>
      <c r="H158" s="14">
        <f>IF(G158="","",IF(G158&lt;=$F$5,"OK","Too slow"))</f>
        <v/>
      </c>
      <c r="I158" s="15" t="n"/>
      <c r="J158" s="14">
        <f>IF(I158="","",IF(I158&lt;=$F$6,"OK","Above "&amp;$F$6&amp;"°C"))</f>
        <v/>
      </c>
      <c r="K158" s="12" t="n"/>
      <c r="L158" s="12" t="n"/>
      <c r="M158" s="12" t="n"/>
    </row>
    <row r="159">
      <c r="A159" s="11" t="n"/>
      <c r="B159" s="12" t="n"/>
      <c r="C159" s="12" t="n"/>
      <c r="D159" s="13" t="n"/>
      <c r="E159" s="12" t="n"/>
      <c r="F159" s="13" t="n"/>
      <c r="G159" s="14">
        <f>IF(OR(D159="",F159=""),"",ROUND(MOD(F159-D159,1)*1440,0))</f>
        <v/>
      </c>
      <c r="H159" s="14">
        <f>IF(G159="","",IF(G159&lt;=$F$5,"OK","Too slow"))</f>
        <v/>
      </c>
      <c r="I159" s="15" t="n"/>
      <c r="J159" s="14">
        <f>IF(I159="","",IF(I159&lt;=$F$6,"OK","Above "&amp;$F$6&amp;"°C"))</f>
        <v/>
      </c>
      <c r="K159" s="12" t="n"/>
      <c r="L159" s="12" t="n"/>
      <c r="M159" s="12" t="n"/>
    </row>
    <row r="160">
      <c r="A160" s="11" t="n"/>
      <c r="B160" s="12" t="n"/>
      <c r="C160" s="12" t="n"/>
      <c r="D160" s="13" t="n"/>
      <c r="E160" s="12" t="n"/>
      <c r="F160" s="13" t="n"/>
      <c r="G160" s="14">
        <f>IF(OR(D160="",F160=""),"",ROUND(MOD(F160-D160,1)*1440,0))</f>
        <v/>
      </c>
      <c r="H160" s="14">
        <f>IF(G160="","",IF(G160&lt;=$F$5,"OK","Too slow"))</f>
        <v/>
      </c>
      <c r="I160" s="15" t="n"/>
      <c r="J160" s="14">
        <f>IF(I160="","",IF(I160&lt;=$F$6,"OK","Above "&amp;$F$6&amp;"°C"))</f>
        <v/>
      </c>
      <c r="K160" s="12" t="n"/>
      <c r="L160" s="12" t="n"/>
      <c r="M160" s="12" t="n"/>
    </row>
    <row r="161">
      <c r="A161" s="11" t="n"/>
      <c r="B161" s="12" t="n"/>
      <c r="C161" s="12" t="n"/>
      <c r="D161" s="13" t="n"/>
      <c r="E161" s="12" t="n"/>
      <c r="F161" s="13" t="n"/>
      <c r="G161" s="14">
        <f>IF(OR(D161="",F161=""),"",ROUND(MOD(F161-D161,1)*1440,0))</f>
        <v/>
      </c>
      <c r="H161" s="14">
        <f>IF(G161="","",IF(G161&lt;=$F$5,"OK","Too slow"))</f>
        <v/>
      </c>
      <c r="I161" s="15" t="n"/>
      <c r="J161" s="14">
        <f>IF(I161="","",IF(I161&lt;=$F$6,"OK","Above "&amp;$F$6&amp;"°C"))</f>
        <v/>
      </c>
      <c r="K161" s="12" t="n"/>
      <c r="L161" s="12" t="n"/>
      <c r="M161" s="12" t="n"/>
    </row>
    <row r="162">
      <c r="A162" s="11" t="n"/>
      <c r="B162" s="12" t="n"/>
      <c r="C162" s="12" t="n"/>
      <c r="D162" s="13" t="n"/>
      <c r="E162" s="12" t="n"/>
      <c r="F162" s="13" t="n"/>
      <c r="G162" s="14">
        <f>IF(OR(D162="",F162=""),"",ROUND(MOD(F162-D162,1)*1440,0))</f>
        <v/>
      </c>
      <c r="H162" s="14">
        <f>IF(G162="","",IF(G162&lt;=$F$5,"OK","Too slow"))</f>
        <v/>
      </c>
      <c r="I162" s="15" t="n"/>
      <c r="J162" s="14">
        <f>IF(I162="","",IF(I162&lt;=$F$6,"OK","Above "&amp;$F$6&amp;"°C"))</f>
        <v/>
      </c>
      <c r="K162" s="12" t="n"/>
      <c r="L162" s="12" t="n"/>
      <c r="M162" s="12" t="n"/>
    </row>
    <row r="163">
      <c r="A163" s="11" t="n"/>
      <c r="B163" s="12" t="n"/>
      <c r="C163" s="12" t="n"/>
      <c r="D163" s="13" t="n"/>
      <c r="E163" s="12" t="n"/>
      <c r="F163" s="13" t="n"/>
      <c r="G163" s="14">
        <f>IF(OR(D163="",F163=""),"",ROUND(MOD(F163-D163,1)*1440,0))</f>
        <v/>
      </c>
      <c r="H163" s="14">
        <f>IF(G163="","",IF(G163&lt;=$F$5,"OK","Too slow"))</f>
        <v/>
      </c>
      <c r="I163" s="15" t="n"/>
      <c r="J163" s="14">
        <f>IF(I163="","",IF(I163&lt;=$F$6,"OK","Above "&amp;$F$6&amp;"°C"))</f>
        <v/>
      </c>
      <c r="K163" s="12" t="n"/>
      <c r="L163" s="12" t="n"/>
      <c r="M163" s="12" t="n"/>
    </row>
    <row r="164">
      <c r="A164" s="11" t="n"/>
      <c r="B164" s="12" t="n"/>
      <c r="C164" s="12" t="n"/>
      <c r="D164" s="13" t="n"/>
      <c r="E164" s="12" t="n"/>
      <c r="F164" s="13" t="n"/>
      <c r="G164" s="14">
        <f>IF(OR(D164="",F164=""),"",ROUND(MOD(F164-D164,1)*1440,0))</f>
        <v/>
      </c>
      <c r="H164" s="14">
        <f>IF(G164="","",IF(G164&lt;=$F$5,"OK","Too slow"))</f>
        <v/>
      </c>
      <c r="I164" s="15" t="n"/>
      <c r="J164" s="14">
        <f>IF(I164="","",IF(I164&lt;=$F$6,"OK","Above "&amp;$F$6&amp;"°C"))</f>
        <v/>
      </c>
      <c r="K164" s="12" t="n"/>
      <c r="L164" s="12" t="n"/>
      <c r="M164" s="12" t="n"/>
    </row>
    <row r="165">
      <c r="A165" s="11" t="n"/>
      <c r="B165" s="12" t="n"/>
      <c r="C165" s="12" t="n"/>
      <c r="D165" s="13" t="n"/>
      <c r="E165" s="12" t="n"/>
      <c r="F165" s="13" t="n"/>
      <c r="G165" s="14">
        <f>IF(OR(D165="",F165=""),"",ROUND(MOD(F165-D165,1)*1440,0))</f>
        <v/>
      </c>
      <c r="H165" s="14">
        <f>IF(G165="","",IF(G165&lt;=$F$5,"OK","Too slow"))</f>
        <v/>
      </c>
      <c r="I165" s="15" t="n"/>
      <c r="J165" s="14">
        <f>IF(I165="","",IF(I165&lt;=$F$6,"OK","Above "&amp;$F$6&amp;"°C"))</f>
        <v/>
      </c>
      <c r="K165" s="12" t="n"/>
      <c r="L165" s="12" t="n"/>
      <c r="M165" s="12" t="n"/>
    </row>
    <row r="166">
      <c r="A166" s="11" t="n"/>
      <c r="B166" s="12" t="n"/>
      <c r="C166" s="12" t="n"/>
      <c r="D166" s="13" t="n"/>
      <c r="E166" s="12" t="n"/>
      <c r="F166" s="13" t="n"/>
      <c r="G166" s="14">
        <f>IF(OR(D166="",F166=""),"",ROUND(MOD(F166-D166,1)*1440,0))</f>
        <v/>
      </c>
      <c r="H166" s="14">
        <f>IF(G166="","",IF(G166&lt;=$F$5,"OK","Too slow"))</f>
        <v/>
      </c>
      <c r="I166" s="15" t="n"/>
      <c r="J166" s="14">
        <f>IF(I166="","",IF(I166&lt;=$F$6,"OK","Above "&amp;$F$6&amp;"°C"))</f>
        <v/>
      </c>
      <c r="K166" s="12" t="n"/>
      <c r="L166" s="12" t="n"/>
      <c r="M166" s="12" t="n"/>
    </row>
    <row r="167">
      <c r="A167" s="11" t="n"/>
      <c r="B167" s="12" t="n"/>
      <c r="C167" s="12" t="n"/>
      <c r="D167" s="13" t="n"/>
      <c r="E167" s="12" t="n"/>
      <c r="F167" s="13" t="n"/>
      <c r="G167" s="14">
        <f>IF(OR(D167="",F167=""),"",ROUND(MOD(F167-D167,1)*1440,0))</f>
        <v/>
      </c>
      <c r="H167" s="14">
        <f>IF(G167="","",IF(G167&lt;=$F$5,"OK","Too slow"))</f>
        <v/>
      </c>
      <c r="I167" s="15" t="n"/>
      <c r="J167" s="14">
        <f>IF(I167="","",IF(I167&lt;=$F$6,"OK","Above "&amp;$F$6&amp;"°C"))</f>
        <v/>
      </c>
      <c r="K167" s="12" t="n"/>
      <c r="L167" s="12" t="n"/>
      <c r="M167" s="12" t="n"/>
    </row>
    <row r="168">
      <c r="A168" s="11" t="n"/>
      <c r="B168" s="12" t="n"/>
      <c r="C168" s="12" t="n"/>
      <c r="D168" s="13" t="n"/>
      <c r="E168" s="12" t="n"/>
      <c r="F168" s="13" t="n"/>
      <c r="G168" s="14">
        <f>IF(OR(D168="",F168=""),"",ROUND(MOD(F168-D168,1)*1440,0))</f>
        <v/>
      </c>
      <c r="H168" s="14">
        <f>IF(G168="","",IF(G168&lt;=$F$5,"OK","Too slow"))</f>
        <v/>
      </c>
      <c r="I168" s="15" t="n"/>
      <c r="J168" s="14">
        <f>IF(I168="","",IF(I168&lt;=$F$6,"OK","Above "&amp;$F$6&amp;"°C"))</f>
        <v/>
      </c>
      <c r="K168" s="12" t="n"/>
      <c r="L168" s="12" t="n"/>
      <c r="M168" s="12" t="n"/>
    </row>
    <row r="169">
      <c r="A169" s="11" t="n"/>
      <c r="B169" s="12" t="n"/>
      <c r="C169" s="12" t="n"/>
      <c r="D169" s="13" t="n"/>
      <c r="E169" s="12" t="n"/>
      <c r="F169" s="13" t="n"/>
      <c r="G169" s="14">
        <f>IF(OR(D169="",F169=""),"",ROUND(MOD(F169-D169,1)*1440,0))</f>
        <v/>
      </c>
      <c r="H169" s="14">
        <f>IF(G169="","",IF(G169&lt;=$F$5,"OK","Too slow"))</f>
        <v/>
      </c>
      <c r="I169" s="15" t="n"/>
      <c r="J169" s="14">
        <f>IF(I169="","",IF(I169&lt;=$F$6,"OK","Above "&amp;$F$6&amp;"°C"))</f>
        <v/>
      </c>
      <c r="K169" s="12" t="n"/>
      <c r="L169" s="12" t="n"/>
      <c r="M169" s="12" t="n"/>
    </row>
    <row r="170">
      <c r="A170" s="11" t="n"/>
      <c r="B170" s="12" t="n"/>
      <c r="C170" s="12" t="n"/>
      <c r="D170" s="13" t="n"/>
      <c r="E170" s="12" t="n"/>
      <c r="F170" s="13" t="n"/>
      <c r="G170" s="14">
        <f>IF(OR(D170="",F170=""),"",ROUND(MOD(F170-D170,1)*1440,0))</f>
        <v/>
      </c>
      <c r="H170" s="14">
        <f>IF(G170="","",IF(G170&lt;=$F$5,"OK","Too slow"))</f>
        <v/>
      </c>
      <c r="I170" s="15" t="n"/>
      <c r="J170" s="14">
        <f>IF(I170="","",IF(I170&lt;=$F$6,"OK","Above "&amp;$F$6&amp;"°C"))</f>
        <v/>
      </c>
      <c r="K170" s="12" t="n"/>
      <c r="L170" s="12" t="n"/>
      <c r="M170" s="12" t="n"/>
    </row>
    <row r="171">
      <c r="A171" s="11" t="n"/>
      <c r="B171" s="12" t="n"/>
      <c r="C171" s="12" t="n"/>
      <c r="D171" s="13" t="n"/>
      <c r="E171" s="12" t="n"/>
      <c r="F171" s="13" t="n"/>
      <c r="G171" s="14">
        <f>IF(OR(D171="",F171=""),"",ROUND(MOD(F171-D171,1)*1440,0))</f>
        <v/>
      </c>
      <c r="H171" s="14">
        <f>IF(G171="","",IF(G171&lt;=$F$5,"OK","Too slow"))</f>
        <v/>
      </c>
      <c r="I171" s="15" t="n"/>
      <c r="J171" s="14">
        <f>IF(I171="","",IF(I171&lt;=$F$6,"OK","Above "&amp;$F$6&amp;"°C"))</f>
        <v/>
      </c>
      <c r="K171" s="12" t="n"/>
      <c r="L171" s="12" t="n"/>
      <c r="M171" s="12" t="n"/>
    </row>
    <row r="172">
      <c r="A172" s="11" t="n"/>
      <c r="B172" s="12" t="n"/>
      <c r="C172" s="12" t="n"/>
      <c r="D172" s="13" t="n"/>
      <c r="E172" s="12" t="n"/>
      <c r="F172" s="13" t="n"/>
      <c r="G172" s="14">
        <f>IF(OR(D172="",F172=""),"",ROUND(MOD(F172-D172,1)*1440,0))</f>
        <v/>
      </c>
      <c r="H172" s="14">
        <f>IF(G172="","",IF(G172&lt;=$F$5,"OK","Too slow"))</f>
        <v/>
      </c>
      <c r="I172" s="15" t="n"/>
      <c r="J172" s="14">
        <f>IF(I172="","",IF(I172&lt;=$F$6,"OK","Above "&amp;$F$6&amp;"°C"))</f>
        <v/>
      </c>
      <c r="K172" s="12" t="n"/>
      <c r="L172" s="12" t="n"/>
      <c r="M172" s="12" t="n"/>
    </row>
    <row r="173">
      <c r="A173" s="11" t="n"/>
      <c r="B173" s="12" t="n"/>
      <c r="C173" s="12" t="n"/>
      <c r="D173" s="13" t="n"/>
      <c r="E173" s="12" t="n"/>
      <c r="F173" s="13" t="n"/>
      <c r="G173" s="14">
        <f>IF(OR(D173="",F173=""),"",ROUND(MOD(F173-D173,1)*1440,0))</f>
        <v/>
      </c>
      <c r="H173" s="14">
        <f>IF(G173="","",IF(G173&lt;=$F$5,"OK","Too slow"))</f>
        <v/>
      </c>
      <c r="I173" s="15" t="n"/>
      <c r="J173" s="14">
        <f>IF(I173="","",IF(I173&lt;=$F$6,"OK","Above "&amp;$F$6&amp;"°C"))</f>
        <v/>
      </c>
      <c r="K173" s="12" t="n"/>
      <c r="L173" s="12" t="n"/>
      <c r="M173" s="12" t="n"/>
    </row>
    <row r="174">
      <c r="A174" s="11" t="n"/>
      <c r="B174" s="12" t="n"/>
      <c r="C174" s="12" t="n"/>
      <c r="D174" s="13" t="n"/>
      <c r="E174" s="12" t="n"/>
      <c r="F174" s="13" t="n"/>
      <c r="G174" s="14">
        <f>IF(OR(D174="",F174=""),"",ROUND(MOD(F174-D174,1)*1440,0))</f>
        <v/>
      </c>
      <c r="H174" s="14">
        <f>IF(G174="","",IF(G174&lt;=$F$5,"OK","Too slow"))</f>
        <v/>
      </c>
      <c r="I174" s="15" t="n"/>
      <c r="J174" s="14">
        <f>IF(I174="","",IF(I174&lt;=$F$6,"OK","Above "&amp;$F$6&amp;"°C"))</f>
        <v/>
      </c>
      <c r="K174" s="12" t="n"/>
      <c r="L174" s="12" t="n"/>
      <c r="M174" s="12" t="n"/>
    </row>
    <row r="175">
      <c r="A175" s="11" t="n"/>
      <c r="B175" s="12" t="n"/>
      <c r="C175" s="12" t="n"/>
      <c r="D175" s="13" t="n"/>
      <c r="E175" s="12" t="n"/>
      <c r="F175" s="13" t="n"/>
      <c r="G175" s="14">
        <f>IF(OR(D175="",F175=""),"",ROUND(MOD(F175-D175,1)*1440,0))</f>
        <v/>
      </c>
      <c r="H175" s="14">
        <f>IF(G175="","",IF(G175&lt;=$F$5,"OK","Too slow"))</f>
        <v/>
      </c>
      <c r="I175" s="15" t="n"/>
      <c r="J175" s="14">
        <f>IF(I175="","",IF(I175&lt;=$F$6,"OK","Above "&amp;$F$6&amp;"°C"))</f>
        <v/>
      </c>
      <c r="K175" s="12" t="n"/>
      <c r="L175" s="12" t="n"/>
      <c r="M175" s="12" t="n"/>
    </row>
    <row r="176">
      <c r="A176" s="11" t="n"/>
      <c r="B176" s="12" t="n"/>
      <c r="C176" s="12" t="n"/>
      <c r="D176" s="13" t="n"/>
      <c r="E176" s="12" t="n"/>
      <c r="F176" s="13" t="n"/>
      <c r="G176" s="14">
        <f>IF(OR(D176="",F176=""),"",ROUND(MOD(F176-D176,1)*1440,0))</f>
        <v/>
      </c>
      <c r="H176" s="14">
        <f>IF(G176="","",IF(G176&lt;=$F$5,"OK","Too slow"))</f>
        <v/>
      </c>
      <c r="I176" s="15" t="n"/>
      <c r="J176" s="14">
        <f>IF(I176="","",IF(I176&lt;=$F$6,"OK","Above "&amp;$F$6&amp;"°C"))</f>
        <v/>
      </c>
      <c r="K176" s="12" t="n"/>
      <c r="L176" s="12" t="n"/>
      <c r="M176" s="12" t="n"/>
    </row>
    <row r="177">
      <c r="A177" s="11" t="n"/>
      <c r="B177" s="12" t="n"/>
      <c r="C177" s="12" t="n"/>
      <c r="D177" s="13" t="n"/>
      <c r="E177" s="12" t="n"/>
      <c r="F177" s="13" t="n"/>
      <c r="G177" s="14">
        <f>IF(OR(D177="",F177=""),"",ROUND(MOD(F177-D177,1)*1440,0))</f>
        <v/>
      </c>
      <c r="H177" s="14">
        <f>IF(G177="","",IF(G177&lt;=$F$5,"OK","Too slow"))</f>
        <v/>
      </c>
      <c r="I177" s="15" t="n"/>
      <c r="J177" s="14">
        <f>IF(I177="","",IF(I177&lt;=$F$6,"OK","Above "&amp;$F$6&amp;"°C"))</f>
        <v/>
      </c>
      <c r="K177" s="12" t="n"/>
      <c r="L177" s="12" t="n"/>
      <c r="M177" s="12" t="n"/>
    </row>
    <row r="178">
      <c r="A178" s="11" t="n"/>
      <c r="B178" s="12" t="n"/>
      <c r="C178" s="12" t="n"/>
      <c r="D178" s="13" t="n"/>
      <c r="E178" s="12" t="n"/>
      <c r="F178" s="13" t="n"/>
      <c r="G178" s="14">
        <f>IF(OR(D178="",F178=""),"",ROUND(MOD(F178-D178,1)*1440,0))</f>
        <v/>
      </c>
      <c r="H178" s="14">
        <f>IF(G178="","",IF(G178&lt;=$F$5,"OK","Too slow"))</f>
        <v/>
      </c>
      <c r="I178" s="15" t="n"/>
      <c r="J178" s="14">
        <f>IF(I178="","",IF(I178&lt;=$F$6,"OK","Above "&amp;$F$6&amp;"°C"))</f>
        <v/>
      </c>
      <c r="K178" s="12" t="n"/>
      <c r="L178" s="12" t="n"/>
      <c r="M178" s="12" t="n"/>
    </row>
    <row r="179">
      <c r="A179" s="11" t="n"/>
      <c r="B179" s="12" t="n"/>
      <c r="C179" s="12" t="n"/>
      <c r="D179" s="13" t="n"/>
      <c r="E179" s="12" t="n"/>
      <c r="F179" s="13" t="n"/>
      <c r="G179" s="14">
        <f>IF(OR(D179="",F179=""),"",ROUND(MOD(F179-D179,1)*1440,0))</f>
        <v/>
      </c>
      <c r="H179" s="14">
        <f>IF(G179="","",IF(G179&lt;=$F$5,"OK","Too slow"))</f>
        <v/>
      </c>
      <c r="I179" s="15" t="n"/>
      <c r="J179" s="14">
        <f>IF(I179="","",IF(I179&lt;=$F$6,"OK","Above "&amp;$F$6&amp;"°C"))</f>
        <v/>
      </c>
      <c r="K179" s="12" t="n"/>
      <c r="L179" s="12" t="n"/>
      <c r="M179" s="12" t="n"/>
    </row>
    <row r="180">
      <c r="A180" s="11" t="n"/>
      <c r="B180" s="12" t="n"/>
      <c r="C180" s="12" t="n"/>
      <c r="D180" s="13" t="n"/>
      <c r="E180" s="12" t="n"/>
      <c r="F180" s="13" t="n"/>
      <c r="G180" s="14">
        <f>IF(OR(D180="",F180=""),"",ROUND(MOD(F180-D180,1)*1440,0))</f>
        <v/>
      </c>
      <c r="H180" s="14">
        <f>IF(G180="","",IF(G180&lt;=$F$5,"OK","Too slow"))</f>
        <v/>
      </c>
      <c r="I180" s="15" t="n"/>
      <c r="J180" s="14">
        <f>IF(I180="","",IF(I180&lt;=$F$6,"OK","Above "&amp;$F$6&amp;"°C"))</f>
        <v/>
      </c>
      <c r="K180" s="12" t="n"/>
      <c r="L180" s="12" t="n"/>
      <c r="M180" s="12" t="n"/>
    </row>
    <row r="181">
      <c r="A181" s="11" t="n"/>
      <c r="B181" s="12" t="n"/>
      <c r="C181" s="12" t="n"/>
      <c r="D181" s="13" t="n"/>
      <c r="E181" s="12" t="n"/>
      <c r="F181" s="13" t="n"/>
      <c r="G181" s="14">
        <f>IF(OR(D181="",F181=""),"",ROUND(MOD(F181-D181,1)*1440,0))</f>
        <v/>
      </c>
      <c r="H181" s="14">
        <f>IF(G181="","",IF(G181&lt;=$F$5,"OK","Too slow"))</f>
        <v/>
      </c>
      <c r="I181" s="15" t="n"/>
      <c r="J181" s="14">
        <f>IF(I181="","",IF(I181&lt;=$F$6,"OK","Above "&amp;$F$6&amp;"°C"))</f>
        <v/>
      </c>
      <c r="K181" s="12" t="n"/>
      <c r="L181" s="12" t="n"/>
      <c r="M181" s="12" t="n"/>
    </row>
    <row r="182">
      <c r="A182" s="11" t="n"/>
      <c r="B182" s="12" t="n"/>
      <c r="C182" s="12" t="n"/>
      <c r="D182" s="13" t="n"/>
      <c r="E182" s="12" t="n"/>
      <c r="F182" s="13" t="n"/>
      <c r="G182" s="14">
        <f>IF(OR(D182="",F182=""),"",ROUND(MOD(F182-D182,1)*1440,0))</f>
        <v/>
      </c>
      <c r="H182" s="14">
        <f>IF(G182="","",IF(G182&lt;=$F$5,"OK","Too slow"))</f>
        <v/>
      </c>
      <c r="I182" s="15" t="n"/>
      <c r="J182" s="14">
        <f>IF(I182="","",IF(I182&lt;=$F$6,"OK","Above "&amp;$F$6&amp;"°C"))</f>
        <v/>
      </c>
      <c r="K182" s="12" t="n"/>
      <c r="L182" s="12" t="n"/>
      <c r="M182" s="12" t="n"/>
    </row>
    <row r="183">
      <c r="A183" s="11" t="n"/>
      <c r="B183" s="12" t="n"/>
      <c r="C183" s="12" t="n"/>
      <c r="D183" s="13" t="n"/>
      <c r="E183" s="12" t="n"/>
      <c r="F183" s="13" t="n"/>
      <c r="G183" s="14">
        <f>IF(OR(D183="",F183=""),"",ROUND(MOD(F183-D183,1)*1440,0))</f>
        <v/>
      </c>
      <c r="H183" s="14">
        <f>IF(G183="","",IF(G183&lt;=$F$5,"OK","Too slow"))</f>
        <v/>
      </c>
      <c r="I183" s="15" t="n"/>
      <c r="J183" s="14">
        <f>IF(I183="","",IF(I183&lt;=$F$6,"OK","Above "&amp;$F$6&amp;"°C"))</f>
        <v/>
      </c>
      <c r="K183" s="12" t="n"/>
      <c r="L183" s="12" t="n"/>
      <c r="M183" s="12" t="n"/>
    </row>
    <row r="184">
      <c r="A184" s="11" t="n"/>
      <c r="B184" s="12" t="n"/>
      <c r="C184" s="12" t="n"/>
      <c r="D184" s="13" t="n"/>
      <c r="E184" s="12" t="n"/>
      <c r="F184" s="13" t="n"/>
      <c r="G184" s="14">
        <f>IF(OR(D184="",F184=""),"",ROUND(MOD(F184-D184,1)*1440,0))</f>
        <v/>
      </c>
      <c r="H184" s="14">
        <f>IF(G184="","",IF(G184&lt;=$F$5,"OK","Too slow"))</f>
        <v/>
      </c>
      <c r="I184" s="15" t="n"/>
      <c r="J184" s="14">
        <f>IF(I184="","",IF(I184&lt;=$F$6,"OK","Above "&amp;$F$6&amp;"°C"))</f>
        <v/>
      </c>
      <c r="K184" s="12" t="n"/>
      <c r="L184" s="12" t="n"/>
      <c r="M184" s="12" t="n"/>
    </row>
    <row r="185">
      <c r="A185" s="11" t="n"/>
      <c r="B185" s="12" t="n"/>
      <c r="C185" s="12" t="n"/>
      <c r="D185" s="13" t="n"/>
      <c r="E185" s="12" t="n"/>
      <c r="F185" s="13" t="n"/>
      <c r="G185" s="14">
        <f>IF(OR(D185="",F185=""),"",ROUND(MOD(F185-D185,1)*1440,0))</f>
        <v/>
      </c>
      <c r="H185" s="14">
        <f>IF(G185="","",IF(G185&lt;=$F$5,"OK","Too slow"))</f>
        <v/>
      </c>
      <c r="I185" s="15" t="n"/>
      <c r="J185" s="14">
        <f>IF(I185="","",IF(I185&lt;=$F$6,"OK","Above "&amp;$F$6&amp;"°C"))</f>
        <v/>
      </c>
      <c r="K185" s="12" t="n"/>
      <c r="L185" s="12" t="n"/>
      <c r="M185" s="12" t="n"/>
    </row>
    <row r="186">
      <c r="A186" s="11" t="n"/>
      <c r="B186" s="12" t="n"/>
      <c r="C186" s="12" t="n"/>
      <c r="D186" s="13" t="n"/>
      <c r="E186" s="12" t="n"/>
      <c r="F186" s="13" t="n"/>
      <c r="G186" s="14">
        <f>IF(OR(D186="",F186=""),"",ROUND(MOD(F186-D186,1)*1440,0))</f>
        <v/>
      </c>
      <c r="H186" s="14">
        <f>IF(G186="","",IF(G186&lt;=$F$5,"OK","Too slow"))</f>
        <v/>
      </c>
      <c r="I186" s="15" t="n"/>
      <c r="J186" s="14">
        <f>IF(I186="","",IF(I186&lt;=$F$6,"OK","Above "&amp;$F$6&amp;"°C"))</f>
        <v/>
      </c>
      <c r="K186" s="12" t="n"/>
      <c r="L186" s="12" t="n"/>
      <c r="M186" s="12" t="n"/>
    </row>
    <row r="187">
      <c r="A187" s="11" t="n"/>
      <c r="B187" s="12" t="n"/>
      <c r="C187" s="12" t="n"/>
      <c r="D187" s="13" t="n"/>
      <c r="E187" s="12" t="n"/>
      <c r="F187" s="13" t="n"/>
      <c r="G187" s="14">
        <f>IF(OR(D187="",F187=""),"",ROUND(MOD(F187-D187,1)*1440,0))</f>
        <v/>
      </c>
      <c r="H187" s="14">
        <f>IF(G187="","",IF(G187&lt;=$F$5,"OK","Too slow"))</f>
        <v/>
      </c>
      <c r="I187" s="15" t="n"/>
      <c r="J187" s="14">
        <f>IF(I187="","",IF(I187&lt;=$F$6,"OK","Above "&amp;$F$6&amp;"°C"))</f>
        <v/>
      </c>
      <c r="K187" s="12" t="n"/>
      <c r="L187" s="12" t="n"/>
      <c r="M187" s="12" t="n"/>
    </row>
    <row r="188">
      <c r="A188" s="11" t="n"/>
      <c r="B188" s="12" t="n"/>
      <c r="C188" s="12" t="n"/>
      <c r="D188" s="13" t="n"/>
      <c r="E188" s="12" t="n"/>
      <c r="F188" s="13" t="n"/>
      <c r="G188" s="14">
        <f>IF(OR(D188="",F188=""),"",ROUND(MOD(F188-D188,1)*1440,0))</f>
        <v/>
      </c>
      <c r="H188" s="14">
        <f>IF(G188="","",IF(G188&lt;=$F$5,"OK","Too slow"))</f>
        <v/>
      </c>
      <c r="I188" s="15" t="n"/>
      <c r="J188" s="14">
        <f>IF(I188="","",IF(I188&lt;=$F$6,"OK","Above "&amp;$F$6&amp;"°C"))</f>
        <v/>
      </c>
      <c r="K188" s="12" t="n"/>
      <c r="L188" s="12" t="n"/>
      <c r="M188" s="12" t="n"/>
    </row>
    <row r="189">
      <c r="A189" s="11" t="n"/>
      <c r="B189" s="12" t="n"/>
      <c r="C189" s="12" t="n"/>
      <c r="D189" s="13" t="n"/>
      <c r="E189" s="12" t="n"/>
      <c r="F189" s="13" t="n"/>
      <c r="G189" s="14">
        <f>IF(OR(D189="",F189=""),"",ROUND(MOD(F189-D189,1)*1440,0))</f>
        <v/>
      </c>
      <c r="H189" s="14">
        <f>IF(G189="","",IF(G189&lt;=$F$5,"OK","Too slow"))</f>
        <v/>
      </c>
      <c r="I189" s="15" t="n"/>
      <c r="J189" s="14">
        <f>IF(I189="","",IF(I189&lt;=$F$6,"OK","Above "&amp;$F$6&amp;"°C"))</f>
        <v/>
      </c>
      <c r="K189" s="12" t="n"/>
      <c r="L189" s="12" t="n"/>
      <c r="M189" s="12" t="n"/>
    </row>
    <row r="190">
      <c r="A190" s="11" t="n"/>
      <c r="B190" s="12" t="n"/>
      <c r="C190" s="12" t="n"/>
      <c r="D190" s="13" t="n"/>
      <c r="E190" s="12" t="n"/>
      <c r="F190" s="13" t="n"/>
      <c r="G190" s="14">
        <f>IF(OR(D190="",F190=""),"",ROUND(MOD(F190-D190,1)*1440,0))</f>
        <v/>
      </c>
      <c r="H190" s="14">
        <f>IF(G190="","",IF(G190&lt;=$F$5,"OK","Too slow"))</f>
        <v/>
      </c>
      <c r="I190" s="15" t="n"/>
      <c r="J190" s="14">
        <f>IF(I190="","",IF(I190&lt;=$F$6,"OK","Above "&amp;$F$6&amp;"°C"))</f>
        <v/>
      </c>
      <c r="K190" s="12" t="n"/>
      <c r="L190" s="12" t="n"/>
      <c r="M190" s="12" t="n"/>
    </row>
    <row r="191">
      <c r="A191" s="11" t="n"/>
      <c r="B191" s="12" t="n"/>
      <c r="C191" s="12" t="n"/>
      <c r="D191" s="13" t="n"/>
      <c r="E191" s="12" t="n"/>
      <c r="F191" s="13" t="n"/>
      <c r="G191" s="14">
        <f>IF(OR(D191="",F191=""),"",ROUND(MOD(F191-D191,1)*1440,0))</f>
        <v/>
      </c>
      <c r="H191" s="14">
        <f>IF(G191="","",IF(G191&lt;=$F$5,"OK","Too slow"))</f>
        <v/>
      </c>
      <c r="I191" s="15" t="n"/>
      <c r="J191" s="14">
        <f>IF(I191="","",IF(I191&lt;=$F$6,"OK","Above "&amp;$F$6&amp;"°C"))</f>
        <v/>
      </c>
      <c r="K191" s="12" t="n"/>
      <c r="L191" s="12" t="n"/>
      <c r="M191" s="12" t="n"/>
    </row>
    <row r="192">
      <c r="A192" s="11" t="n"/>
      <c r="B192" s="12" t="n"/>
      <c r="C192" s="12" t="n"/>
      <c r="D192" s="13" t="n"/>
      <c r="E192" s="12" t="n"/>
      <c r="F192" s="13" t="n"/>
      <c r="G192" s="14">
        <f>IF(OR(D192="",F192=""),"",ROUND(MOD(F192-D192,1)*1440,0))</f>
        <v/>
      </c>
      <c r="H192" s="14">
        <f>IF(G192="","",IF(G192&lt;=$F$5,"OK","Too slow"))</f>
        <v/>
      </c>
      <c r="I192" s="15" t="n"/>
      <c r="J192" s="14">
        <f>IF(I192="","",IF(I192&lt;=$F$6,"OK","Above "&amp;$F$6&amp;"°C"))</f>
        <v/>
      </c>
      <c r="K192" s="12" t="n"/>
      <c r="L192" s="12" t="n"/>
      <c r="M192" s="12" t="n"/>
    </row>
    <row r="193">
      <c r="A193" s="11" t="n"/>
      <c r="B193" s="12" t="n"/>
      <c r="C193" s="12" t="n"/>
      <c r="D193" s="13" t="n"/>
      <c r="E193" s="12" t="n"/>
      <c r="F193" s="13" t="n"/>
      <c r="G193" s="14">
        <f>IF(OR(D193="",F193=""),"",ROUND(MOD(F193-D193,1)*1440,0))</f>
        <v/>
      </c>
      <c r="H193" s="14">
        <f>IF(G193="","",IF(G193&lt;=$F$5,"OK","Too slow"))</f>
        <v/>
      </c>
      <c r="I193" s="15" t="n"/>
      <c r="J193" s="14">
        <f>IF(I193="","",IF(I193&lt;=$F$6,"OK","Above "&amp;$F$6&amp;"°C"))</f>
        <v/>
      </c>
      <c r="K193" s="12" t="n"/>
      <c r="L193" s="12" t="n"/>
      <c r="M193" s="12" t="n"/>
    </row>
    <row r="194">
      <c r="A194" s="11" t="n"/>
      <c r="B194" s="12" t="n"/>
      <c r="C194" s="12" t="n"/>
      <c r="D194" s="13" t="n"/>
      <c r="E194" s="12" t="n"/>
      <c r="F194" s="13" t="n"/>
      <c r="G194" s="14">
        <f>IF(OR(D194="",F194=""),"",ROUND(MOD(F194-D194,1)*1440,0))</f>
        <v/>
      </c>
      <c r="H194" s="14">
        <f>IF(G194="","",IF(G194&lt;=$F$5,"OK","Too slow"))</f>
        <v/>
      </c>
      <c r="I194" s="15" t="n"/>
      <c r="J194" s="14">
        <f>IF(I194="","",IF(I194&lt;=$F$6,"OK","Above "&amp;$F$6&amp;"°C"))</f>
        <v/>
      </c>
      <c r="K194" s="12" t="n"/>
      <c r="L194" s="12" t="n"/>
      <c r="M194" s="12" t="n"/>
    </row>
    <row r="195">
      <c r="A195" s="11" t="n"/>
      <c r="B195" s="12" t="n"/>
      <c r="C195" s="12" t="n"/>
      <c r="D195" s="13" t="n"/>
      <c r="E195" s="12" t="n"/>
      <c r="F195" s="13" t="n"/>
      <c r="G195" s="14">
        <f>IF(OR(D195="",F195=""),"",ROUND(MOD(F195-D195,1)*1440,0))</f>
        <v/>
      </c>
      <c r="H195" s="14">
        <f>IF(G195="","",IF(G195&lt;=$F$5,"OK","Too slow"))</f>
        <v/>
      </c>
      <c r="I195" s="15" t="n"/>
      <c r="J195" s="14">
        <f>IF(I195="","",IF(I195&lt;=$F$6,"OK","Above "&amp;$F$6&amp;"°C"))</f>
        <v/>
      </c>
      <c r="K195" s="12" t="n"/>
      <c r="L195" s="12" t="n"/>
      <c r="M195" s="12" t="n"/>
    </row>
    <row r="196">
      <c r="A196" s="11" t="n"/>
      <c r="B196" s="12" t="n"/>
      <c r="C196" s="12" t="n"/>
      <c r="D196" s="13" t="n"/>
      <c r="E196" s="12" t="n"/>
      <c r="F196" s="13" t="n"/>
      <c r="G196" s="14">
        <f>IF(OR(D196="",F196=""),"",ROUND(MOD(F196-D196,1)*1440,0))</f>
        <v/>
      </c>
      <c r="H196" s="14">
        <f>IF(G196="","",IF(G196&lt;=$F$5,"OK","Too slow"))</f>
        <v/>
      </c>
      <c r="I196" s="15" t="n"/>
      <c r="J196" s="14">
        <f>IF(I196="","",IF(I196&lt;=$F$6,"OK","Above "&amp;$F$6&amp;"°C"))</f>
        <v/>
      </c>
      <c r="K196" s="12" t="n"/>
      <c r="L196" s="12" t="n"/>
      <c r="M196" s="12" t="n"/>
    </row>
    <row r="197">
      <c r="A197" s="11" t="n"/>
      <c r="B197" s="12" t="n"/>
      <c r="C197" s="12" t="n"/>
      <c r="D197" s="13" t="n"/>
      <c r="E197" s="12" t="n"/>
      <c r="F197" s="13" t="n"/>
      <c r="G197" s="14">
        <f>IF(OR(D197="",F197=""),"",ROUND(MOD(F197-D197,1)*1440,0))</f>
        <v/>
      </c>
      <c r="H197" s="14">
        <f>IF(G197="","",IF(G197&lt;=$F$5,"OK","Too slow"))</f>
        <v/>
      </c>
      <c r="I197" s="15" t="n"/>
      <c r="J197" s="14">
        <f>IF(I197="","",IF(I197&lt;=$F$6,"OK","Above "&amp;$F$6&amp;"°C"))</f>
        <v/>
      </c>
      <c r="K197" s="12" t="n"/>
      <c r="L197" s="12" t="n"/>
      <c r="M197" s="12" t="n"/>
    </row>
    <row r="198">
      <c r="A198" s="11" t="n"/>
      <c r="B198" s="12" t="n"/>
      <c r="C198" s="12" t="n"/>
      <c r="D198" s="13" t="n"/>
      <c r="E198" s="12" t="n"/>
      <c r="F198" s="13" t="n"/>
      <c r="G198" s="14">
        <f>IF(OR(D198="",F198=""),"",ROUND(MOD(F198-D198,1)*1440,0))</f>
        <v/>
      </c>
      <c r="H198" s="14">
        <f>IF(G198="","",IF(G198&lt;=$F$5,"OK","Too slow"))</f>
        <v/>
      </c>
      <c r="I198" s="15" t="n"/>
      <c r="J198" s="14">
        <f>IF(I198="","",IF(I198&lt;=$F$6,"OK","Above "&amp;$F$6&amp;"°C"))</f>
        <v/>
      </c>
      <c r="K198" s="12" t="n"/>
      <c r="L198" s="12" t="n"/>
      <c r="M198" s="12" t="n"/>
    </row>
    <row r="199">
      <c r="A199" s="11" t="n"/>
      <c r="B199" s="12" t="n"/>
      <c r="C199" s="12" t="n"/>
      <c r="D199" s="13" t="n"/>
      <c r="E199" s="12" t="n"/>
      <c r="F199" s="13" t="n"/>
      <c r="G199" s="14">
        <f>IF(OR(D199="",F199=""),"",ROUND(MOD(F199-D199,1)*1440,0))</f>
        <v/>
      </c>
      <c r="H199" s="14">
        <f>IF(G199="","",IF(G199&lt;=$F$5,"OK","Too slow"))</f>
        <v/>
      </c>
      <c r="I199" s="15" t="n"/>
      <c r="J199" s="14">
        <f>IF(I199="","",IF(I199&lt;=$F$6,"OK","Above "&amp;$F$6&amp;"°C"))</f>
        <v/>
      </c>
      <c r="K199" s="12" t="n"/>
      <c r="L199" s="12" t="n"/>
      <c r="M199" s="12" t="n"/>
    </row>
    <row r="200">
      <c r="A200" s="11" t="n"/>
      <c r="B200" s="12" t="n"/>
      <c r="C200" s="12" t="n"/>
      <c r="D200" s="13" t="n"/>
      <c r="E200" s="12" t="n"/>
      <c r="F200" s="13" t="n"/>
      <c r="G200" s="14">
        <f>IF(OR(D200="",F200=""),"",ROUND(MOD(F200-D200,1)*1440,0))</f>
        <v/>
      </c>
      <c r="H200" s="14">
        <f>IF(G200="","",IF(G200&lt;=$F$5,"OK","Too slow"))</f>
        <v/>
      </c>
      <c r="I200" s="15" t="n"/>
      <c r="J200" s="14">
        <f>IF(I200="","",IF(I200&lt;=$F$6,"OK","Above "&amp;$F$6&amp;"°C"))</f>
        <v/>
      </c>
      <c r="K200" s="12" t="n"/>
      <c r="L200" s="12" t="n"/>
      <c r="M200" s="12" t="n"/>
    </row>
    <row r="201">
      <c r="A201" s="11" t="n"/>
      <c r="B201" s="12" t="n"/>
      <c r="C201" s="12" t="n"/>
      <c r="D201" s="13" t="n"/>
      <c r="E201" s="12" t="n"/>
      <c r="F201" s="13" t="n"/>
      <c r="G201" s="14">
        <f>IF(OR(D201="",F201=""),"",ROUND(MOD(F201-D201,1)*1440,0))</f>
        <v/>
      </c>
      <c r="H201" s="14">
        <f>IF(G201="","",IF(G201&lt;=$F$5,"OK","Too slow"))</f>
        <v/>
      </c>
      <c r="I201" s="15" t="n"/>
      <c r="J201" s="14">
        <f>IF(I201="","",IF(I201&lt;=$F$6,"OK","Above "&amp;$F$6&amp;"°C"))</f>
        <v/>
      </c>
      <c r="K201" s="12" t="n"/>
      <c r="L201" s="12" t="n"/>
      <c r="M201" s="12" t="n"/>
    </row>
    <row r="202">
      <c r="A202" s="11" t="n"/>
      <c r="B202" s="12" t="n"/>
      <c r="C202" s="12" t="n"/>
      <c r="D202" s="13" t="n"/>
      <c r="E202" s="12" t="n"/>
      <c r="F202" s="13" t="n"/>
      <c r="G202" s="14">
        <f>IF(OR(D202="",F202=""),"",ROUND(MOD(F202-D202,1)*1440,0))</f>
        <v/>
      </c>
      <c r="H202" s="14">
        <f>IF(G202="","",IF(G202&lt;=$F$5,"OK","Too slow"))</f>
        <v/>
      </c>
      <c r="I202" s="15" t="n"/>
      <c r="J202" s="14">
        <f>IF(I202="","",IF(I202&lt;=$F$6,"OK","Above "&amp;$F$6&amp;"°C"))</f>
        <v/>
      </c>
      <c r="K202" s="12" t="n"/>
      <c r="L202" s="12" t="n"/>
      <c r="M202" s="12" t="n"/>
    </row>
    <row r="203">
      <c r="A203" s="11" t="n"/>
      <c r="B203" s="12" t="n"/>
      <c r="C203" s="12" t="n"/>
      <c r="D203" s="13" t="n"/>
      <c r="E203" s="12" t="n"/>
      <c r="F203" s="13" t="n"/>
      <c r="G203" s="14">
        <f>IF(OR(D203="",F203=""),"",ROUND(MOD(F203-D203,1)*1440,0))</f>
        <v/>
      </c>
      <c r="H203" s="14">
        <f>IF(G203="","",IF(G203&lt;=$F$5,"OK","Too slow"))</f>
        <v/>
      </c>
      <c r="I203" s="15" t="n"/>
      <c r="J203" s="14">
        <f>IF(I203="","",IF(I203&lt;=$F$6,"OK","Above "&amp;$F$6&amp;"°C"))</f>
        <v/>
      </c>
      <c r="K203" s="12" t="n"/>
      <c r="L203" s="12" t="n"/>
      <c r="M203" s="12" t="n"/>
    </row>
    <row r="204">
      <c r="A204" s="11" t="n"/>
      <c r="B204" s="12" t="n"/>
      <c r="C204" s="12" t="n"/>
      <c r="D204" s="13" t="n"/>
      <c r="E204" s="12" t="n"/>
      <c r="F204" s="13" t="n"/>
      <c r="G204" s="14">
        <f>IF(OR(D204="",F204=""),"",ROUND(MOD(F204-D204,1)*1440,0))</f>
        <v/>
      </c>
      <c r="H204" s="14">
        <f>IF(G204="","",IF(G204&lt;=$F$5,"OK","Too slow"))</f>
        <v/>
      </c>
      <c r="I204" s="15" t="n"/>
      <c r="J204" s="14">
        <f>IF(I204="","",IF(I204&lt;=$F$6,"OK","Above "&amp;$F$6&amp;"°C"))</f>
        <v/>
      </c>
      <c r="K204" s="12" t="n"/>
      <c r="L204" s="12" t="n"/>
      <c r="M204" s="12" t="n"/>
    </row>
    <row r="205">
      <c r="A205" s="11" t="n"/>
      <c r="B205" s="12" t="n"/>
      <c r="C205" s="12" t="n"/>
      <c r="D205" s="13" t="n"/>
      <c r="E205" s="12" t="n"/>
      <c r="F205" s="13" t="n"/>
      <c r="G205" s="14">
        <f>IF(OR(D205="",F205=""),"",ROUND(MOD(F205-D205,1)*1440,0))</f>
        <v/>
      </c>
      <c r="H205" s="14">
        <f>IF(G205="","",IF(G205&lt;=$F$5,"OK","Too slow"))</f>
        <v/>
      </c>
      <c r="I205" s="15" t="n"/>
      <c r="J205" s="14">
        <f>IF(I205="","",IF(I205&lt;=$F$6,"OK","Above "&amp;$F$6&amp;"°C"))</f>
        <v/>
      </c>
      <c r="K205" s="12" t="n"/>
      <c r="L205" s="12" t="n"/>
      <c r="M205" s="12" t="n"/>
    </row>
    <row r="206">
      <c r="A206" s="11" t="n"/>
      <c r="B206" s="12" t="n"/>
      <c r="C206" s="12" t="n"/>
      <c r="D206" s="13" t="n"/>
      <c r="E206" s="12" t="n"/>
      <c r="F206" s="13" t="n"/>
      <c r="G206" s="14">
        <f>IF(OR(D206="",F206=""),"",ROUND(MOD(F206-D206,1)*1440,0))</f>
        <v/>
      </c>
      <c r="H206" s="14">
        <f>IF(G206="","",IF(G206&lt;=$F$5,"OK","Too slow"))</f>
        <v/>
      </c>
      <c r="I206" s="15" t="n"/>
      <c r="J206" s="14">
        <f>IF(I206="","",IF(I206&lt;=$F$6,"OK","Above "&amp;$F$6&amp;"°C"))</f>
        <v/>
      </c>
      <c r="K206" s="12" t="n"/>
      <c r="L206" s="12" t="n"/>
      <c r="M206" s="12" t="n"/>
    </row>
    <row r="207">
      <c r="A207" s="11" t="n"/>
      <c r="B207" s="12" t="n"/>
      <c r="C207" s="12" t="n"/>
      <c r="D207" s="13" t="n"/>
      <c r="E207" s="12" t="n"/>
      <c r="F207" s="13" t="n"/>
      <c r="G207" s="14">
        <f>IF(OR(D207="",F207=""),"",ROUND(MOD(F207-D207,1)*1440,0))</f>
        <v/>
      </c>
      <c r="H207" s="14">
        <f>IF(G207="","",IF(G207&lt;=$F$5,"OK","Too slow"))</f>
        <v/>
      </c>
      <c r="I207" s="15" t="n"/>
      <c r="J207" s="14">
        <f>IF(I207="","",IF(I207&lt;=$F$6,"OK","Above "&amp;$F$6&amp;"°C"))</f>
        <v/>
      </c>
      <c r="K207" s="12" t="n"/>
      <c r="L207" s="12" t="n"/>
      <c r="M207" s="12" t="n"/>
    </row>
    <row r="208">
      <c r="A208" s="11" t="n"/>
      <c r="B208" s="12" t="n"/>
      <c r="C208" s="12" t="n"/>
      <c r="D208" s="13" t="n"/>
      <c r="E208" s="12" t="n"/>
      <c r="F208" s="13" t="n"/>
      <c r="G208" s="14">
        <f>IF(OR(D208="",F208=""),"",ROUND(MOD(F208-D208,1)*1440,0))</f>
        <v/>
      </c>
      <c r="H208" s="14">
        <f>IF(G208="","",IF(G208&lt;=$F$5,"OK","Too slow"))</f>
        <v/>
      </c>
      <c r="I208" s="15" t="n"/>
      <c r="J208" s="14">
        <f>IF(I208="","",IF(I208&lt;=$F$6,"OK","Above "&amp;$F$6&amp;"°C"))</f>
        <v/>
      </c>
      <c r="K208" s="12" t="n"/>
      <c r="L208" s="12" t="n"/>
      <c r="M208" s="12" t="n"/>
    </row>
    <row r="209">
      <c r="A209" s="11" t="n"/>
      <c r="B209" s="12" t="n"/>
      <c r="C209" s="12" t="n"/>
      <c r="D209" s="13" t="n"/>
      <c r="E209" s="12" t="n"/>
      <c r="F209" s="13" t="n"/>
      <c r="G209" s="14">
        <f>IF(OR(D209="",F209=""),"",ROUND(MOD(F209-D209,1)*1440,0))</f>
        <v/>
      </c>
      <c r="H209" s="14">
        <f>IF(G209="","",IF(G209&lt;=$F$5,"OK","Too slow"))</f>
        <v/>
      </c>
      <c r="I209" s="15" t="n"/>
      <c r="J209" s="14">
        <f>IF(I209="","",IF(I209&lt;=$F$6,"OK","Above "&amp;$F$6&amp;"°C"))</f>
        <v/>
      </c>
      <c r="K209" s="12" t="n"/>
      <c r="L209" s="12" t="n"/>
      <c r="M209" s="12" t="n"/>
    </row>
    <row r="210">
      <c r="A210" s="11" t="n"/>
      <c r="B210" s="12" t="n"/>
      <c r="C210" s="12" t="n"/>
      <c r="D210" s="13" t="n"/>
      <c r="E210" s="12" t="n"/>
      <c r="F210" s="13" t="n"/>
      <c r="G210" s="14">
        <f>IF(OR(D210="",F210=""),"",ROUND(MOD(F210-D210,1)*1440,0))</f>
        <v/>
      </c>
      <c r="H210" s="14">
        <f>IF(G210="","",IF(G210&lt;=$F$5,"OK","Too slow"))</f>
        <v/>
      </c>
      <c r="I210" s="15" t="n"/>
      <c r="J210" s="14">
        <f>IF(I210="","",IF(I210&lt;=$F$6,"OK","Above "&amp;$F$6&amp;"°C"))</f>
        <v/>
      </c>
      <c r="K210" s="12" t="n"/>
      <c r="L210" s="12" t="n"/>
      <c r="M210" s="12" t="n"/>
    </row>
    <row r="211">
      <c r="A211" s="11" t="n"/>
      <c r="B211" s="12" t="n"/>
      <c r="C211" s="12" t="n"/>
      <c r="D211" s="13" t="n"/>
      <c r="E211" s="12" t="n"/>
      <c r="F211" s="13" t="n"/>
      <c r="G211" s="14">
        <f>IF(OR(D211="",F211=""),"",ROUND(MOD(F211-D211,1)*1440,0))</f>
        <v/>
      </c>
      <c r="H211" s="14">
        <f>IF(G211="","",IF(G211&lt;=$F$5,"OK","Too slow"))</f>
        <v/>
      </c>
      <c r="I211" s="15" t="n"/>
      <c r="J211" s="14">
        <f>IF(I211="","",IF(I211&lt;=$F$6,"OK","Above "&amp;$F$6&amp;"°C"))</f>
        <v/>
      </c>
      <c r="K211" s="12" t="n"/>
      <c r="L211" s="12" t="n"/>
      <c r="M211" s="12" t="n"/>
    </row>
    <row r="212">
      <c r="A212" s="11" t="n"/>
      <c r="B212" s="12" t="n"/>
      <c r="C212" s="12" t="n"/>
      <c r="D212" s="13" t="n"/>
      <c r="E212" s="12" t="n"/>
      <c r="F212" s="13" t="n"/>
      <c r="G212" s="14">
        <f>IF(OR(D212="",F212=""),"",ROUND(MOD(F212-D212,1)*1440,0))</f>
        <v/>
      </c>
      <c r="H212" s="14">
        <f>IF(G212="","",IF(G212&lt;=$F$5,"OK","Too slow"))</f>
        <v/>
      </c>
      <c r="I212" s="15" t="n"/>
      <c r="J212" s="14">
        <f>IF(I212="","",IF(I212&lt;=$F$6,"OK","Above "&amp;$F$6&amp;"°C"))</f>
        <v/>
      </c>
      <c r="K212" s="12" t="n"/>
      <c r="L212" s="12" t="n"/>
      <c r="M212" s="12" t="n"/>
    </row>
    <row r="213">
      <c r="A213" s="11" t="n"/>
      <c r="B213" s="12" t="n"/>
      <c r="C213" s="12" t="n"/>
      <c r="D213" s="13" t="n"/>
      <c r="E213" s="12" t="n"/>
      <c r="F213" s="13" t="n"/>
      <c r="G213" s="14">
        <f>IF(OR(D213="",F213=""),"",ROUND(MOD(F213-D213,1)*1440,0))</f>
        <v/>
      </c>
      <c r="H213" s="14">
        <f>IF(G213="","",IF(G213&lt;=$F$5,"OK","Too slow"))</f>
        <v/>
      </c>
      <c r="I213" s="15" t="n"/>
      <c r="J213" s="14">
        <f>IF(I213="","",IF(I213&lt;=$F$6,"OK","Above "&amp;$F$6&amp;"°C"))</f>
        <v/>
      </c>
      <c r="K213" s="12" t="n"/>
      <c r="L213" s="12" t="n"/>
      <c r="M213" s="12" t="n"/>
    </row>
    <row r="214">
      <c r="A214" s="11" t="n"/>
      <c r="B214" s="12" t="n"/>
      <c r="C214" s="12" t="n"/>
      <c r="D214" s="13" t="n"/>
      <c r="E214" s="12" t="n"/>
      <c r="F214" s="13" t="n"/>
      <c r="G214" s="14">
        <f>IF(OR(D214="",F214=""),"",ROUND(MOD(F214-D214,1)*1440,0))</f>
        <v/>
      </c>
      <c r="H214" s="14">
        <f>IF(G214="","",IF(G214&lt;=$F$5,"OK","Too slow"))</f>
        <v/>
      </c>
      <c r="I214" s="15" t="n"/>
      <c r="J214" s="14">
        <f>IF(I214="","",IF(I214&lt;=$F$6,"OK","Above "&amp;$F$6&amp;"°C"))</f>
        <v/>
      </c>
      <c r="K214" s="12" t="n"/>
      <c r="L214" s="12" t="n"/>
      <c r="M214" s="12" t="n"/>
    </row>
    <row r="215">
      <c r="A215" s="11" t="n"/>
      <c r="B215" s="12" t="n"/>
      <c r="C215" s="12" t="n"/>
      <c r="D215" s="13" t="n"/>
      <c r="E215" s="12" t="n"/>
      <c r="F215" s="13" t="n"/>
      <c r="G215" s="14">
        <f>IF(OR(D215="",F215=""),"",ROUND(MOD(F215-D215,1)*1440,0))</f>
        <v/>
      </c>
      <c r="H215" s="14">
        <f>IF(G215="","",IF(G215&lt;=$F$5,"OK","Too slow"))</f>
        <v/>
      </c>
      <c r="I215" s="15" t="n"/>
      <c r="J215" s="14">
        <f>IF(I215="","",IF(I215&lt;=$F$6,"OK","Above "&amp;$F$6&amp;"°C"))</f>
        <v/>
      </c>
      <c r="K215" s="12" t="n"/>
      <c r="L215" s="12" t="n"/>
      <c r="M215" s="12" t="n"/>
    </row>
    <row r="216">
      <c r="A216" s="11" t="n"/>
      <c r="B216" s="12" t="n"/>
      <c r="C216" s="12" t="n"/>
      <c r="D216" s="13" t="n"/>
      <c r="E216" s="12" t="n"/>
      <c r="F216" s="13" t="n"/>
      <c r="G216" s="14">
        <f>IF(OR(D216="",F216=""),"",ROUND(MOD(F216-D216,1)*1440,0))</f>
        <v/>
      </c>
      <c r="H216" s="14">
        <f>IF(G216="","",IF(G216&lt;=$F$5,"OK","Too slow"))</f>
        <v/>
      </c>
      <c r="I216" s="15" t="n"/>
      <c r="J216" s="14">
        <f>IF(I216="","",IF(I216&lt;=$F$6,"OK","Above "&amp;$F$6&amp;"°C"))</f>
        <v/>
      </c>
      <c r="K216" s="12" t="n"/>
      <c r="L216" s="12" t="n"/>
      <c r="M216" s="12" t="n"/>
    </row>
    <row r="217">
      <c r="A217" s="11" t="n"/>
      <c r="B217" s="12" t="n"/>
      <c r="C217" s="12" t="n"/>
      <c r="D217" s="13" t="n"/>
      <c r="E217" s="12" t="n"/>
      <c r="F217" s="13" t="n"/>
      <c r="G217" s="14">
        <f>IF(OR(D217="",F217=""),"",ROUND(MOD(F217-D217,1)*1440,0))</f>
        <v/>
      </c>
      <c r="H217" s="14">
        <f>IF(G217="","",IF(G217&lt;=$F$5,"OK","Too slow"))</f>
        <v/>
      </c>
      <c r="I217" s="15" t="n"/>
      <c r="J217" s="14">
        <f>IF(I217="","",IF(I217&lt;=$F$6,"OK","Above "&amp;$F$6&amp;"°C"))</f>
        <v/>
      </c>
      <c r="K217" s="12" t="n"/>
      <c r="L217" s="12" t="n"/>
      <c r="M217" s="12" t="n"/>
    </row>
    <row r="218">
      <c r="A218" s="11" t="n"/>
      <c r="B218" s="12" t="n"/>
      <c r="C218" s="12" t="n"/>
      <c r="D218" s="13" t="n"/>
      <c r="E218" s="12" t="n"/>
      <c r="F218" s="13" t="n"/>
      <c r="G218" s="14">
        <f>IF(OR(D218="",F218=""),"",ROUND(MOD(F218-D218,1)*1440,0))</f>
        <v/>
      </c>
      <c r="H218" s="14">
        <f>IF(G218="","",IF(G218&lt;=$F$5,"OK","Too slow"))</f>
        <v/>
      </c>
      <c r="I218" s="15" t="n"/>
      <c r="J218" s="14">
        <f>IF(I218="","",IF(I218&lt;=$F$6,"OK","Above "&amp;$F$6&amp;"°C"))</f>
        <v/>
      </c>
      <c r="K218" s="12" t="n"/>
      <c r="L218" s="12" t="n"/>
      <c r="M218" s="12" t="n"/>
    </row>
    <row r="219">
      <c r="A219" s="11" t="n"/>
      <c r="B219" s="12" t="n"/>
      <c r="C219" s="12" t="n"/>
      <c r="D219" s="13" t="n"/>
      <c r="E219" s="12" t="n"/>
      <c r="F219" s="13" t="n"/>
      <c r="G219" s="14">
        <f>IF(OR(D219="",F219=""),"",ROUND(MOD(F219-D219,1)*1440,0))</f>
        <v/>
      </c>
      <c r="H219" s="14">
        <f>IF(G219="","",IF(G219&lt;=$F$5,"OK","Too slow"))</f>
        <v/>
      </c>
      <c r="I219" s="15" t="n"/>
      <c r="J219" s="14">
        <f>IF(I219="","",IF(I219&lt;=$F$6,"OK","Above "&amp;$F$6&amp;"°C"))</f>
        <v/>
      </c>
      <c r="K219" s="12" t="n"/>
      <c r="L219" s="12" t="n"/>
      <c r="M219" s="12" t="n"/>
    </row>
    <row r="220">
      <c r="A220" s="11" t="n"/>
      <c r="B220" s="12" t="n"/>
      <c r="C220" s="12" t="n"/>
      <c r="D220" s="13" t="n"/>
      <c r="E220" s="12" t="n"/>
      <c r="F220" s="13" t="n"/>
      <c r="G220" s="14">
        <f>IF(OR(D220="",F220=""),"",ROUND(MOD(F220-D220,1)*1440,0))</f>
        <v/>
      </c>
      <c r="H220" s="14">
        <f>IF(G220="","",IF(G220&lt;=$F$5,"OK","Too slow"))</f>
        <v/>
      </c>
      <c r="I220" s="15" t="n"/>
      <c r="J220" s="14">
        <f>IF(I220="","",IF(I220&lt;=$F$6,"OK","Above "&amp;$F$6&amp;"°C"))</f>
        <v/>
      </c>
      <c r="K220" s="12" t="n"/>
      <c r="L220" s="12" t="n"/>
      <c r="M220" s="12" t="n"/>
    </row>
    <row r="221">
      <c r="A221" s="11" t="n"/>
      <c r="B221" s="12" t="n"/>
      <c r="C221" s="12" t="n"/>
      <c r="D221" s="13" t="n"/>
      <c r="E221" s="12" t="n"/>
      <c r="F221" s="13" t="n"/>
      <c r="G221" s="14">
        <f>IF(OR(D221="",F221=""),"",ROUND(MOD(F221-D221,1)*1440,0))</f>
        <v/>
      </c>
      <c r="H221" s="14">
        <f>IF(G221="","",IF(G221&lt;=$F$5,"OK","Too slow"))</f>
        <v/>
      </c>
      <c r="I221" s="15" t="n"/>
      <c r="J221" s="14">
        <f>IF(I221="","",IF(I221&lt;=$F$6,"OK","Above "&amp;$F$6&amp;"°C"))</f>
        <v/>
      </c>
      <c r="K221" s="12" t="n"/>
      <c r="L221" s="12" t="n"/>
      <c r="M221" s="12" t="n"/>
    </row>
    <row r="222">
      <c r="A222" s="11" t="n"/>
      <c r="B222" s="12" t="n"/>
      <c r="C222" s="12" t="n"/>
      <c r="D222" s="13" t="n"/>
      <c r="E222" s="12" t="n"/>
      <c r="F222" s="13" t="n"/>
      <c r="G222" s="14">
        <f>IF(OR(D222="",F222=""),"",ROUND(MOD(F222-D222,1)*1440,0))</f>
        <v/>
      </c>
      <c r="H222" s="14">
        <f>IF(G222="","",IF(G222&lt;=$F$5,"OK","Too slow"))</f>
        <v/>
      </c>
      <c r="I222" s="15" t="n"/>
      <c r="J222" s="14">
        <f>IF(I222="","",IF(I222&lt;=$F$6,"OK","Above "&amp;$F$6&amp;"°C"))</f>
        <v/>
      </c>
      <c r="K222" s="12" t="n"/>
      <c r="L222" s="12" t="n"/>
      <c r="M222" s="12" t="n"/>
    </row>
    <row r="223">
      <c r="A223" s="11" t="n"/>
      <c r="B223" s="12" t="n"/>
      <c r="C223" s="12" t="n"/>
      <c r="D223" s="13" t="n"/>
      <c r="E223" s="12" t="n"/>
      <c r="F223" s="13" t="n"/>
      <c r="G223" s="14">
        <f>IF(OR(D223="",F223=""),"",ROUND(MOD(F223-D223,1)*1440,0))</f>
        <v/>
      </c>
      <c r="H223" s="14">
        <f>IF(G223="","",IF(G223&lt;=$F$5,"OK","Too slow"))</f>
        <v/>
      </c>
      <c r="I223" s="15" t="n"/>
      <c r="J223" s="14">
        <f>IF(I223="","",IF(I223&lt;=$F$6,"OK","Above "&amp;$F$6&amp;"°C"))</f>
        <v/>
      </c>
      <c r="K223" s="12" t="n"/>
      <c r="L223" s="12" t="n"/>
      <c r="M223" s="12" t="n"/>
    </row>
    <row r="224">
      <c r="A224" s="11" t="n"/>
      <c r="B224" s="12" t="n"/>
      <c r="C224" s="12" t="n"/>
      <c r="D224" s="13" t="n"/>
      <c r="E224" s="12" t="n"/>
      <c r="F224" s="13" t="n"/>
      <c r="G224" s="14">
        <f>IF(OR(D224="",F224=""),"",ROUND(MOD(F224-D224,1)*1440,0))</f>
        <v/>
      </c>
      <c r="H224" s="14">
        <f>IF(G224="","",IF(G224&lt;=$F$5,"OK","Too slow"))</f>
        <v/>
      </c>
      <c r="I224" s="15" t="n"/>
      <c r="J224" s="14">
        <f>IF(I224="","",IF(I224&lt;=$F$6,"OK","Above "&amp;$F$6&amp;"°C"))</f>
        <v/>
      </c>
      <c r="K224" s="12" t="n"/>
      <c r="L224" s="12" t="n"/>
      <c r="M224" s="12" t="n"/>
    </row>
    <row r="225">
      <c r="A225" s="11" t="n"/>
      <c r="B225" s="12" t="n"/>
      <c r="C225" s="12" t="n"/>
      <c r="D225" s="13" t="n"/>
      <c r="E225" s="12" t="n"/>
      <c r="F225" s="13" t="n"/>
      <c r="G225" s="14">
        <f>IF(OR(D225="",F225=""),"",ROUND(MOD(F225-D225,1)*1440,0))</f>
        <v/>
      </c>
      <c r="H225" s="14">
        <f>IF(G225="","",IF(G225&lt;=$F$5,"OK","Too slow"))</f>
        <v/>
      </c>
      <c r="I225" s="15" t="n"/>
      <c r="J225" s="14">
        <f>IF(I225="","",IF(I225&lt;=$F$6,"OK","Above "&amp;$F$6&amp;"°C"))</f>
        <v/>
      </c>
      <c r="K225" s="12" t="n"/>
      <c r="L225" s="12" t="n"/>
      <c r="M225" s="12" t="n"/>
    </row>
    <row r="226">
      <c r="A226" s="11" t="n"/>
      <c r="B226" s="12" t="n"/>
      <c r="C226" s="12" t="n"/>
      <c r="D226" s="13" t="n"/>
      <c r="E226" s="12" t="n"/>
      <c r="F226" s="13" t="n"/>
      <c r="G226" s="14">
        <f>IF(OR(D226="",F226=""),"",ROUND(MOD(F226-D226,1)*1440,0))</f>
        <v/>
      </c>
      <c r="H226" s="14">
        <f>IF(G226="","",IF(G226&lt;=$F$5,"OK","Too slow"))</f>
        <v/>
      </c>
      <c r="I226" s="15" t="n"/>
      <c r="J226" s="14">
        <f>IF(I226="","",IF(I226&lt;=$F$6,"OK","Above "&amp;$F$6&amp;"°C"))</f>
        <v/>
      </c>
      <c r="K226" s="12" t="n"/>
      <c r="L226" s="12" t="n"/>
      <c r="M226" s="12" t="n"/>
    </row>
    <row r="227">
      <c r="A227" s="11" t="n"/>
      <c r="B227" s="12" t="n"/>
      <c r="C227" s="12" t="n"/>
      <c r="D227" s="13" t="n"/>
      <c r="E227" s="12" t="n"/>
      <c r="F227" s="13" t="n"/>
      <c r="G227" s="14">
        <f>IF(OR(D227="",F227=""),"",ROUND(MOD(F227-D227,1)*1440,0))</f>
        <v/>
      </c>
      <c r="H227" s="14">
        <f>IF(G227="","",IF(G227&lt;=$F$5,"OK","Too slow"))</f>
        <v/>
      </c>
      <c r="I227" s="15" t="n"/>
      <c r="J227" s="14">
        <f>IF(I227="","",IF(I227&lt;=$F$6,"OK","Above "&amp;$F$6&amp;"°C"))</f>
        <v/>
      </c>
      <c r="K227" s="12" t="n"/>
      <c r="L227" s="12" t="n"/>
      <c r="M227" s="12" t="n"/>
    </row>
    <row r="228">
      <c r="A228" s="11" t="n"/>
      <c r="B228" s="12" t="n"/>
      <c r="C228" s="12" t="n"/>
      <c r="D228" s="13" t="n"/>
      <c r="E228" s="12" t="n"/>
      <c r="F228" s="13" t="n"/>
      <c r="G228" s="14">
        <f>IF(OR(D228="",F228=""),"",ROUND(MOD(F228-D228,1)*1440,0))</f>
        <v/>
      </c>
      <c r="H228" s="14">
        <f>IF(G228="","",IF(G228&lt;=$F$5,"OK","Too slow"))</f>
        <v/>
      </c>
      <c r="I228" s="15" t="n"/>
      <c r="J228" s="14">
        <f>IF(I228="","",IF(I228&lt;=$F$6,"OK","Above "&amp;$F$6&amp;"°C"))</f>
        <v/>
      </c>
      <c r="K228" s="12" t="n"/>
      <c r="L228" s="12" t="n"/>
      <c r="M228" s="12" t="n"/>
    </row>
    <row r="229">
      <c r="A229" s="11" t="n"/>
      <c r="B229" s="12" t="n"/>
      <c r="C229" s="12" t="n"/>
      <c r="D229" s="13" t="n"/>
      <c r="E229" s="12" t="n"/>
      <c r="F229" s="13" t="n"/>
      <c r="G229" s="14">
        <f>IF(OR(D229="",F229=""),"",ROUND(MOD(F229-D229,1)*1440,0))</f>
        <v/>
      </c>
      <c r="H229" s="14">
        <f>IF(G229="","",IF(G229&lt;=$F$5,"OK","Too slow"))</f>
        <v/>
      </c>
      <c r="I229" s="15" t="n"/>
      <c r="J229" s="14">
        <f>IF(I229="","",IF(I229&lt;=$F$6,"OK","Above "&amp;$F$6&amp;"°C"))</f>
        <v/>
      </c>
      <c r="K229" s="12" t="n"/>
      <c r="L229" s="12" t="n"/>
      <c r="M229" s="12" t="n"/>
    </row>
    <row r="230">
      <c r="A230" s="11" t="n"/>
      <c r="B230" s="12" t="n"/>
      <c r="C230" s="12" t="n"/>
      <c r="D230" s="13" t="n"/>
      <c r="E230" s="12" t="n"/>
      <c r="F230" s="13" t="n"/>
      <c r="G230" s="14">
        <f>IF(OR(D230="",F230=""),"",ROUND(MOD(F230-D230,1)*1440,0))</f>
        <v/>
      </c>
      <c r="H230" s="14">
        <f>IF(G230="","",IF(G230&lt;=$F$5,"OK","Too slow"))</f>
        <v/>
      </c>
      <c r="I230" s="15" t="n"/>
      <c r="J230" s="14">
        <f>IF(I230="","",IF(I230&lt;=$F$6,"OK","Above "&amp;$F$6&amp;"°C"))</f>
        <v/>
      </c>
      <c r="K230" s="12" t="n"/>
      <c r="L230" s="12" t="n"/>
      <c r="M230" s="12" t="n"/>
    </row>
    <row r="231">
      <c r="A231" s="11" t="n"/>
      <c r="B231" s="12" t="n"/>
      <c r="C231" s="12" t="n"/>
      <c r="D231" s="13" t="n"/>
      <c r="E231" s="12" t="n"/>
      <c r="F231" s="13" t="n"/>
      <c r="G231" s="14">
        <f>IF(OR(D231="",F231=""),"",ROUND(MOD(F231-D231,1)*1440,0))</f>
        <v/>
      </c>
      <c r="H231" s="14">
        <f>IF(G231="","",IF(G231&lt;=$F$5,"OK","Too slow"))</f>
        <v/>
      </c>
      <c r="I231" s="15" t="n"/>
      <c r="J231" s="14">
        <f>IF(I231="","",IF(I231&lt;=$F$6,"OK","Above "&amp;$F$6&amp;"°C"))</f>
        <v/>
      </c>
      <c r="K231" s="12" t="n"/>
      <c r="L231" s="12" t="n"/>
      <c r="M231" s="12" t="n"/>
    </row>
    <row r="232">
      <c r="A232" s="11" t="n"/>
      <c r="B232" s="12" t="n"/>
      <c r="C232" s="12" t="n"/>
      <c r="D232" s="13" t="n"/>
      <c r="E232" s="12" t="n"/>
      <c r="F232" s="13" t="n"/>
      <c r="G232" s="14">
        <f>IF(OR(D232="",F232=""),"",ROUND(MOD(F232-D232,1)*1440,0))</f>
        <v/>
      </c>
      <c r="H232" s="14">
        <f>IF(G232="","",IF(G232&lt;=$F$5,"OK","Too slow"))</f>
        <v/>
      </c>
      <c r="I232" s="15" t="n"/>
      <c r="J232" s="14">
        <f>IF(I232="","",IF(I232&lt;=$F$6,"OK","Above "&amp;$F$6&amp;"°C"))</f>
        <v/>
      </c>
      <c r="K232" s="12" t="n"/>
      <c r="L232" s="12" t="n"/>
      <c r="M232" s="12" t="n"/>
    </row>
    <row r="233">
      <c r="A233" s="11" t="n"/>
      <c r="B233" s="12" t="n"/>
      <c r="C233" s="12" t="n"/>
      <c r="D233" s="13" t="n"/>
      <c r="E233" s="12" t="n"/>
      <c r="F233" s="13" t="n"/>
      <c r="G233" s="14">
        <f>IF(OR(D233="",F233=""),"",ROUND(MOD(F233-D233,1)*1440,0))</f>
        <v/>
      </c>
      <c r="H233" s="14">
        <f>IF(G233="","",IF(G233&lt;=$F$5,"OK","Too slow"))</f>
        <v/>
      </c>
      <c r="I233" s="15" t="n"/>
      <c r="J233" s="14">
        <f>IF(I233="","",IF(I233&lt;=$F$6,"OK","Above "&amp;$F$6&amp;"°C"))</f>
        <v/>
      </c>
      <c r="K233" s="12" t="n"/>
      <c r="L233" s="12" t="n"/>
      <c r="M233" s="12" t="n"/>
    </row>
    <row r="234">
      <c r="A234" s="11" t="n"/>
      <c r="B234" s="12" t="n"/>
      <c r="C234" s="12" t="n"/>
      <c r="D234" s="13" t="n"/>
      <c r="E234" s="12" t="n"/>
      <c r="F234" s="13" t="n"/>
      <c r="G234" s="14">
        <f>IF(OR(D234="",F234=""),"",ROUND(MOD(F234-D234,1)*1440,0))</f>
        <v/>
      </c>
      <c r="H234" s="14">
        <f>IF(G234="","",IF(G234&lt;=$F$5,"OK","Too slow"))</f>
        <v/>
      </c>
      <c r="I234" s="15" t="n"/>
      <c r="J234" s="14">
        <f>IF(I234="","",IF(I234&lt;=$F$6,"OK","Above "&amp;$F$6&amp;"°C"))</f>
        <v/>
      </c>
      <c r="K234" s="12" t="n"/>
      <c r="L234" s="12" t="n"/>
      <c r="M234" s="12" t="n"/>
    </row>
    <row r="235">
      <c r="A235" s="11" t="n"/>
      <c r="B235" s="12" t="n"/>
      <c r="C235" s="12" t="n"/>
      <c r="D235" s="13" t="n"/>
      <c r="E235" s="12" t="n"/>
      <c r="F235" s="13" t="n"/>
      <c r="G235" s="14">
        <f>IF(OR(D235="",F235=""),"",ROUND(MOD(F235-D235,1)*1440,0))</f>
        <v/>
      </c>
      <c r="H235" s="14">
        <f>IF(G235="","",IF(G235&lt;=$F$5,"OK","Too slow"))</f>
        <v/>
      </c>
      <c r="I235" s="15" t="n"/>
      <c r="J235" s="14">
        <f>IF(I235="","",IF(I235&lt;=$F$6,"OK","Above "&amp;$F$6&amp;"°C"))</f>
        <v/>
      </c>
      <c r="K235" s="12" t="n"/>
      <c r="L235" s="12" t="n"/>
      <c r="M235" s="12" t="n"/>
    </row>
    <row r="236">
      <c r="A236" s="11" t="n"/>
      <c r="B236" s="12" t="n"/>
      <c r="C236" s="12" t="n"/>
      <c r="D236" s="13" t="n"/>
      <c r="E236" s="12" t="n"/>
      <c r="F236" s="13" t="n"/>
      <c r="G236" s="14">
        <f>IF(OR(D236="",F236=""),"",ROUND(MOD(F236-D236,1)*1440,0))</f>
        <v/>
      </c>
      <c r="H236" s="14">
        <f>IF(G236="","",IF(G236&lt;=$F$5,"OK","Too slow"))</f>
        <v/>
      </c>
      <c r="I236" s="15" t="n"/>
      <c r="J236" s="14">
        <f>IF(I236="","",IF(I236&lt;=$F$6,"OK","Above "&amp;$F$6&amp;"°C"))</f>
        <v/>
      </c>
      <c r="K236" s="12" t="n"/>
      <c r="L236" s="12" t="n"/>
      <c r="M236" s="12" t="n"/>
    </row>
    <row r="237">
      <c r="A237" s="11" t="n"/>
      <c r="B237" s="12" t="n"/>
      <c r="C237" s="12" t="n"/>
      <c r="D237" s="13" t="n"/>
      <c r="E237" s="12" t="n"/>
      <c r="F237" s="13" t="n"/>
      <c r="G237" s="14">
        <f>IF(OR(D237="",F237=""),"",ROUND(MOD(F237-D237,1)*1440,0))</f>
        <v/>
      </c>
      <c r="H237" s="14">
        <f>IF(G237="","",IF(G237&lt;=$F$5,"OK","Too slow"))</f>
        <v/>
      </c>
      <c r="I237" s="15" t="n"/>
      <c r="J237" s="14">
        <f>IF(I237="","",IF(I237&lt;=$F$6,"OK","Above "&amp;$F$6&amp;"°C"))</f>
        <v/>
      </c>
      <c r="K237" s="12" t="n"/>
      <c r="L237" s="12" t="n"/>
      <c r="M237" s="12" t="n"/>
    </row>
    <row r="238">
      <c r="A238" s="11" t="n"/>
      <c r="B238" s="12" t="n"/>
      <c r="C238" s="12" t="n"/>
      <c r="D238" s="13" t="n"/>
      <c r="E238" s="12" t="n"/>
      <c r="F238" s="13" t="n"/>
      <c r="G238" s="14">
        <f>IF(OR(D238="",F238=""),"",ROUND(MOD(F238-D238,1)*1440,0))</f>
        <v/>
      </c>
      <c r="H238" s="14">
        <f>IF(G238="","",IF(G238&lt;=$F$5,"OK","Too slow"))</f>
        <v/>
      </c>
      <c r="I238" s="15" t="n"/>
      <c r="J238" s="14">
        <f>IF(I238="","",IF(I238&lt;=$F$6,"OK","Above "&amp;$F$6&amp;"°C"))</f>
        <v/>
      </c>
      <c r="K238" s="12" t="n"/>
      <c r="L238" s="12" t="n"/>
      <c r="M238" s="12" t="n"/>
    </row>
    <row r="239">
      <c r="A239" s="11" t="n"/>
      <c r="B239" s="12" t="n"/>
      <c r="C239" s="12" t="n"/>
      <c r="D239" s="13" t="n"/>
      <c r="E239" s="12" t="n"/>
      <c r="F239" s="13" t="n"/>
      <c r="G239" s="14">
        <f>IF(OR(D239="",F239=""),"",ROUND(MOD(F239-D239,1)*1440,0))</f>
        <v/>
      </c>
      <c r="H239" s="14">
        <f>IF(G239="","",IF(G239&lt;=$F$5,"OK","Too slow"))</f>
        <v/>
      </c>
      <c r="I239" s="15" t="n"/>
      <c r="J239" s="14">
        <f>IF(I239="","",IF(I239&lt;=$F$6,"OK","Above "&amp;$F$6&amp;"°C"))</f>
        <v/>
      </c>
      <c r="K239" s="12" t="n"/>
      <c r="L239" s="12" t="n"/>
      <c r="M239" s="12" t="n"/>
    </row>
    <row r="240">
      <c r="A240" s="11" t="n"/>
      <c r="B240" s="12" t="n"/>
      <c r="C240" s="12" t="n"/>
      <c r="D240" s="13" t="n"/>
      <c r="E240" s="12" t="n"/>
      <c r="F240" s="13" t="n"/>
      <c r="G240" s="14">
        <f>IF(OR(D240="",F240=""),"",ROUND(MOD(F240-D240,1)*1440,0))</f>
        <v/>
      </c>
      <c r="H240" s="14">
        <f>IF(G240="","",IF(G240&lt;=$F$5,"OK","Too slow"))</f>
        <v/>
      </c>
      <c r="I240" s="15" t="n"/>
      <c r="J240" s="14">
        <f>IF(I240="","",IF(I240&lt;=$F$6,"OK","Above "&amp;$F$6&amp;"°C"))</f>
        <v/>
      </c>
      <c r="K240" s="12" t="n"/>
      <c r="L240" s="12" t="n"/>
      <c r="M240" s="12" t="n"/>
    </row>
    <row r="241">
      <c r="A241" s="11" t="n"/>
      <c r="B241" s="12" t="n"/>
      <c r="C241" s="12" t="n"/>
      <c r="D241" s="13" t="n"/>
      <c r="E241" s="12" t="n"/>
      <c r="F241" s="13" t="n"/>
      <c r="G241" s="14">
        <f>IF(OR(D241="",F241=""),"",ROUND(MOD(F241-D241,1)*1440,0))</f>
        <v/>
      </c>
      <c r="H241" s="14">
        <f>IF(G241="","",IF(G241&lt;=$F$5,"OK","Too slow"))</f>
        <v/>
      </c>
      <c r="I241" s="15" t="n"/>
      <c r="J241" s="14">
        <f>IF(I241="","",IF(I241&lt;=$F$6,"OK","Above "&amp;$F$6&amp;"°C"))</f>
        <v/>
      </c>
      <c r="K241" s="12" t="n"/>
      <c r="L241" s="12" t="n"/>
      <c r="M241" s="12" t="n"/>
    </row>
    <row r="242">
      <c r="A242" s="11" t="n"/>
      <c r="B242" s="12" t="n"/>
      <c r="C242" s="12" t="n"/>
      <c r="D242" s="13" t="n"/>
      <c r="E242" s="12" t="n"/>
      <c r="F242" s="13" t="n"/>
      <c r="G242" s="14">
        <f>IF(OR(D242="",F242=""),"",ROUND(MOD(F242-D242,1)*1440,0))</f>
        <v/>
      </c>
      <c r="H242" s="14">
        <f>IF(G242="","",IF(G242&lt;=$F$5,"OK","Too slow"))</f>
        <v/>
      </c>
      <c r="I242" s="15" t="n"/>
      <c r="J242" s="14">
        <f>IF(I242="","",IF(I242&lt;=$F$6,"OK","Above "&amp;$F$6&amp;"°C"))</f>
        <v/>
      </c>
      <c r="K242" s="12" t="n"/>
      <c r="L242" s="12" t="n"/>
      <c r="M242" s="12" t="n"/>
    </row>
    <row r="243">
      <c r="A243" s="11" t="n"/>
      <c r="B243" s="12" t="n"/>
      <c r="C243" s="12" t="n"/>
      <c r="D243" s="13" t="n"/>
      <c r="E243" s="12" t="n"/>
      <c r="F243" s="13" t="n"/>
      <c r="G243" s="14">
        <f>IF(OR(D243="",F243=""),"",ROUND(MOD(F243-D243,1)*1440,0))</f>
        <v/>
      </c>
      <c r="H243" s="14">
        <f>IF(G243="","",IF(G243&lt;=$F$5,"OK","Too slow"))</f>
        <v/>
      </c>
      <c r="I243" s="15" t="n"/>
      <c r="J243" s="14">
        <f>IF(I243="","",IF(I243&lt;=$F$6,"OK","Above "&amp;$F$6&amp;"°C"))</f>
        <v/>
      </c>
      <c r="K243" s="12" t="n"/>
      <c r="L243" s="12" t="n"/>
      <c r="M243" s="12" t="n"/>
    </row>
    <row r="244">
      <c r="A244" s="11" t="n"/>
      <c r="B244" s="12" t="n"/>
      <c r="C244" s="12" t="n"/>
      <c r="D244" s="13" t="n"/>
      <c r="E244" s="12" t="n"/>
      <c r="F244" s="13" t="n"/>
      <c r="G244" s="14">
        <f>IF(OR(D244="",F244=""),"",ROUND(MOD(F244-D244,1)*1440,0))</f>
        <v/>
      </c>
      <c r="H244" s="14">
        <f>IF(G244="","",IF(G244&lt;=$F$5,"OK","Too slow"))</f>
        <v/>
      </c>
      <c r="I244" s="15" t="n"/>
      <c r="J244" s="14">
        <f>IF(I244="","",IF(I244&lt;=$F$6,"OK","Above "&amp;$F$6&amp;"°C"))</f>
        <v/>
      </c>
      <c r="K244" s="12" t="n"/>
      <c r="L244" s="12" t="n"/>
      <c r="M244" s="12" t="n"/>
    </row>
    <row r="245">
      <c r="A245" s="11" t="n"/>
      <c r="B245" s="12" t="n"/>
      <c r="C245" s="12" t="n"/>
      <c r="D245" s="13" t="n"/>
      <c r="E245" s="12" t="n"/>
      <c r="F245" s="13" t="n"/>
      <c r="G245" s="14">
        <f>IF(OR(D245="",F245=""),"",ROUND(MOD(F245-D245,1)*1440,0))</f>
        <v/>
      </c>
      <c r="H245" s="14">
        <f>IF(G245="","",IF(G245&lt;=$F$5,"OK","Too slow"))</f>
        <v/>
      </c>
      <c r="I245" s="15" t="n"/>
      <c r="J245" s="14">
        <f>IF(I245="","",IF(I245&lt;=$F$6,"OK","Above "&amp;$F$6&amp;"°C"))</f>
        <v/>
      </c>
      <c r="K245" s="12" t="n"/>
      <c r="L245" s="12" t="n"/>
      <c r="M245" s="12" t="n"/>
    </row>
    <row r="246">
      <c r="A246" s="11" t="n"/>
      <c r="B246" s="12" t="n"/>
      <c r="C246" s="12" t="n"/>
      <c r="D246" s="13" t="n"/>
      <c r="E246" s="12" t="n"/>
      <c r="F246" s="13" t="n"/>
      <c r="G246" s="14">
        <f>IF(OR(D246="",F246=""),"",ROUND(MOD(F246-D246,1)*1440,0))</f>
        <v/>
      </c>
      <c r="H246" s="14">
        <f>IF(G246="","",IF(G246&lt;=$F$5,"OK","Too slow"))</f>
        <v/>
      </c>
      <c r="I246" s="15" t="n"/>
      <c r="J246" s="14">
        <f>IF(I246="","",IF(I246&lt;=$F$6,"OK","Above "&amp;$F$6&amp;"°C"))</f>
        <v/>
      </c>
      <c r="K246" s="12" t="n"/>
      <c r="L246" s="12" t="n"/>
      <c r="M246" s="12" t="n"/>
    </row>
    <row r="247">
      <c r="A247" s="11" t="n"/>
      <c r="B247" s="12" t="n"/>
      <c r="C247" s="12" t="n"/>
      <c r="D247" s="13" t="n"/>
      <c r="E247" s="12" t="n"/>
      <c r="F247" s="13" t="n"/>
      <c r="G247" s="14">
        <f>IF(OR(D247="",F247=""),"",ROUND(MOD(F247-D247,1)*1440,0))</f>
        <v/>
      </c>
      <c r="H247" s="14">
        <f>IF(G247="","",IF(G247&lt;=$F$5,"OK","Too slow"))</f>
        <v/>
      </c>
      <c r="I247" s="15" t="n"/>
      <c r="J247" s="14">
        <f>IF(I247="","",IF(I247&lt;=$F$6,"OK","Above "&amp;$F$6&amp;"°C"))</f>
        <v/>
      </c>
      <c r="K247" s="12" t="n"/>
      <c r="L247" s="12" t="n"/>
      <c r="M247" s="12" t="n"/>
    </row>
    <row r="248">
      <c r="A248" s="11" t="n"/>
      <c r="B248" s="12" t="n"/>
      <c r="C248" s="12" t="n"/>
      <c r="D248" s="13" t="n"/>
      <c r="E248" s="12" t="n"/>
      <c r="F248" s="13" t="n"/>
      <c r="G248" s="14">
        <f>IF(OR(D248="",F248=""),"",ROUND(MOD(F248-D248,1)*1440,0))</f>
        <v/>
      </c>
      <c r="H248" s="14">
        <f>IF(G248="","",IF(G248&lt;=$F$5,"OK","Too slow"))</f>
        <v/>
      </c>
      <c r="I248" s="15" t="n"/>
      <c r="J248" s="14">
        <f>IF(I248="","",IF(I248&lt;=$F$6,"OK","Above "&amp;$F$6&amp;"°C"))</f>
        <v/>
      </c>
      <c r="K248" s="12" t="n"/>
      <c r="L248" s="12" t="n"/>
      <c r="M248" s="12" t="n"/>
    </row>
    <row r="249">
      <c r="A249" s="11" t="n"/>
      <c r="B249" s="12" t="n"/>
      <c r="C249" s="12" t="n"/>
      <c r="D249" s="13" t="n"/>
      <c r="E249" s="12" t="n"/>
      <c r="F249" s="13" t="n"/>
      <c r="G249" s="14">
        <f>IF(OR(D249="",F249=""),"",ROUND(MOD(F249-D249,1)*1440,0))</f>
        <v/>
      </c>
      <c r="H249" s="14">
        <f>IF(G249="","",IF(G249&lt;=$F$5,"OK","Too slow"))</f>
        <v/>
      </c>
      <c r="I249" s="15" t="n"/>
      <c r="J249" s="14">
        <f>IF(I249="","",IF(I249&lt;=$F$6,"OK","Above "&amp;$F$6&amp;"°C"))</f>
        <v/>
      </c>
      <c r="K249" s="12" t="n"/>
      <c r="L249" s="12" t="n"/>
      <c r="M249" s="12" t="n"/>
    </row>
    <row r="250">
      <c r="A250" s="11" t="n"/>
      <c r="B250" s="12" t="n"/>
      <c r="C250" s="12" t="n"/>
      <c r="D250" s="13" t="n"/>
      <c r="E250" s="12" t="n"/>
      <c r="F250" s="13" t="n"/>
      <c r="G250" s="14">
        <f>IF(OR(D250="",F250=""),"",ROUND(MOD(F250-D250,1)*1440,0))</f>
        <v/>
      </c>
      <c r="H250" s="14">
        <f>IF(G250="","",IF(G250&lt;=$F$5,"OK","Too slow"))</f>
        <v/>
      </c>
      <c r="I250" s="15" t="n"/>
      <c r="J250" s="14">
        <f>IF(I250="","",IF(I250&lt;=$F$6,"OK","Above "&amp;$F$6&amp;"°C"))</f>
        <v/>
      </c>
      <c r="K250" s="12" t="n"/>
      <c r="L250" s="12" t="n"/>
      <c r="M250" s="12" t="n"/>
    </row>
    <row r="251">
      <c r="A251" s="11" t="n"/>
      <c r="B251" s="12" t="n"/>
      <c r="C251" s="12" t="n"/>
      <c r="D251" s="13" t="n"/>
      <c r="E251" s="12" t="n"/>
      <c r="F251" s="13" t="n"/>
      <c r="G251" s="14">
        <f>IF(OR(D251="",F251=""),"",ROUND(MOD(F251-D251,1)*1440,0))</f>
        <v/>
      </c>
      <c r="H251" s="14">
        <f>IF(G251="","",IF(G251&lt;=$F$5,"OK","Too slow"))</f>
        <v/>
      </c>
      <c r="I251" s="15" t="n"/>
      <c r="J251" s="14">
        <f>IF(I251="","",IF(I251&lt;=$F$6,"OK","Above "&amp;$F$6&amp;"°C"))</f>
        <v/>
      </c>
      <c r="K251" s="12" t="n"/>
      <c r="L251" s="12" t="n"/>
      <c r="M251" s="12" t="n"/>
    </row>
    <row r="252">
      <c r="A252" s="11" t="n"/>
      <c r="B252" s="12" t="n"/>
      <c r="C252" s="12" t="n"/>
      <c r="D252" s="13" t="n"/>
      <c r="E252" s="12" t="n"/>
      <c r="F252" s="13" t="n"/>
      <c r="G252" s="14">
        <f>IF(OR(D252="",F252=""),"",ROUND(MOD(F252-D252,1)*1440,0))</f>
        <v/>
      </c>
      <c r="H252" s="14">
        <f>IF(G252="","",IF(G252&lt;=$F$5,"OK","Too slow"))</f>
        <v/>
      </c>
      <c r="I252" s="15" t="n"/>
      <c r="J252" s="14">
        <f>IF(I252="","",IF(I252&lt;=$F$6,"OK","Above "&amp;$F$6&amp;"°C"))</f>
        <v/>
      </c>
      <c r="K252" s="12" t="n"/>
      <c r="L252" s="12" t="n"/>
      <c r="M252" s="12" t="n"/>
    </row>
    <row r="253">
      <c r="A253" s="11" t="n"/>
      <c r="B253" s="12" t="n"/>
      <c r="C253" s="12" t="n"/>
      <c r="D253" s="13" t="n"/>
      <c r="E253" s="12" t="n"/>
      <c r="F253" s="13" t="n"/>
      <c r="G253" s="14">
        <f>IF(OR(D253="",F253=""),"",ROUND(MOD(F253-D253,1)*1440,0))</f>
        <v/>
      </c>
      <c r="H253" s="14">
        <f>IF(G253="","",IF(G253&lt;=$F$5,"OK","Too slow"))</f>
        <v/>
      </c>
      <c r="I253" s="15" t="n"/>
      <c r="J253" s="14">
        <f>IF(I253="","",IF(I253&lt;=$F$6,"OK","Above "&amp;$F$6&amp;"°C"))</f>
        <v/>
      </c>
      <c r="K253" s="12" t="n"/>
      <c r="L253" s="12" t="n"/>
      <c r="M253" s="12" t="n"/>
    </row>
    <row r="254">
      <c r="A254" s="11" t="n"/>
      <c r="B254" s="12" t="n"/>
      <c r="C254" s="12" t="n"/>
      <c r="D254" s="13" t="n"/>
      <c r="E254" s="12" t="n"/>
      <c r="F254" s="13" t="n"/>
      <c r="G254" s="14">
        <f>IF(OR(D254="",F254=""),"",ROUND(MOD(F254-D254,1)*1440,0))</f>
        <v/>
      </c>
      <c r="H254" s="14">
        <f>IF(G254="","",IF(G254&lt;=$F$5,"OK","Too slow"))</f>
        <v/>
      </c>
      <c r="I254" s="15" t="n"/>
      <c r="J254" s="14">
        <f>IF(I254="","",IF(I254&lt;=$F$6,"OK","Above "&amp;$F$6&amp;"°C"))</f>
        <v/>
      </c>
      <c r="K254" s="12" t="n"/>
      <c r="L254" s="12" t="n"/>
      <c r="M254" s="12" t="n"/>
    </row>
    <row r="255">
      <c r="A255" s="11" t="n"/>
      <c r="B255" s="12" t="n"/>
      <c r="C255" s="12" t="n"/>
      <c r="D255" s="13" t="n"/>
      <c r="E255" s="12" t="n"/>
      <c r="F255" s="13" t="n"/>
      <c r="G255" s="14">
        <f>IF(OR(D255="",F255=""),"",ROUND(MOD(F255-D255,1)*1440,0))</f>
        <v/>
      </c>
      <c r="H255" s="14">
        <f>IF(G255="","",IF(G255&lt;=$F$5,"OK","Too slow"))</f>
        <v/>
      </c>
      <c r="I255" s="15" t="n"/>
      <c r="J255" s="14">
        <f>IF(I255="","",IF(I255&lt;=$F$6,"OK","Above "&amp;$F$6&amp;"°C"))</f>
        <v/>
      </c>
      <c r="K255" s="12" t="n"/>
      <c r="L255" s="12" t="n"/>
      <c r="M255" s="12" t="n"/>
    </row>
    <row r="256">
      <c r="A256" s="11" t="n"/>
      <c r="B256" s="12" t="n"/>
      <c r="C256" s="12" t="n"/>
      <c r="D256" s="13" t="n"/>
      <c r="E256" s="12" t="n"/>
      <c r="F256" s="13" t="n"/>
      <c r="G256" s="14">
        <f>IF(OR(D256="",F256=""),"",ROUND(MOD(F256-D256,1)*1440,0))</f>
        <v/>
      </c>
      <c r="H256" s="14">
        <f>IF(G256="","",IF(G256&lt;=$F$5,"OK","Too slow"))</f>
        <v/>
      </c>
      <c r="I256" s="15" t="n"/>
      <c r="J256" s="14">
        <f>IF(I256="","",IF(I256&lt;=$F$6,"OK","Above "&amp;$F$6&amp;"°C"))</f>
        <v/>
      </c>
      <c r="K256" s="12" t="n"/>
      <c r="L256" s="12" t="n"/>
      <c r="M256" s="12" t="n"/>
    </row>
    <row r="257">
      <c r="A257" s="11" t="n"/>
      <c r="B257" s="12" t="n"/>
      <c r="C257" s="12" t="n"/>
      <c r="D257" s="13" t="n"/>
      <c r="E257" s="12" t="n"/>
      <c r="F257" s="13" t="n"/>
      <c r="G257" s="14">
        <f>IF(OR(D257="",F257=""),"",ROUND(MOD(F257-D257,1)*1440,0))</f>
        <v/>
      </c>
      <c r="H257" s="14">
        <f>IF(G257="","",IF(G257&lt;=$F$5,"OK","Too slow"))</f>
        <v/>
      </c>
      <c r="I257" s="15" t="n"/>
      <c r="J257" s="14">
        <f>IF(I257="","",IF(I257&lt;=$F$6,"OK","Above "&amp;$F$6&amp;"°C"))</f>
        <v/>
      </c>
      <c r="K257" s="12" t="n"/>
      <c r="L257" s="12" t="n"/>
      <c r="M257" s="12" t="n"/>
    </row>
    <row r="258">
      <c r="A258" s="11" t="n"/>
      <c r="B258" s="12" t="n"/>
      <c r="C258" s="12" t="n"/>
      <c r="D258" s="13" t="n"/>
      <c r="E258" s="12" t="n"/>
      <c r="F258" s="13" t="n"/>
      <c r="G258" s="14">
        <f>IF(OR(D258="",F258=""),"",ROUND(MOD(F258-D258,1)*1440,0))</f>
        <v/>
      </c>
      <c r="H258" s="14">
        <f>IF(G258="","",IF(G258&lt;=$F$5,"OK","Too slow"))</f>
        <v/>
      </c>
      <c r="I258" s="15" t="n"/>
      <c r="J258" s="14">
        <f>IF(I258="","",IF(I258&lt;=$F$6,"OK","Above "&amp;$F$6&amp;"°C"))</f>
        <v/>
      </c>
      <c r="K258" s="12" t="n"/>
      <c r="L258" s="12" t="n"/>
      <c r="M258" s="12" t="n"/>
    </row>
    <row r="259">
      <c r="A259" s="11" t="n"/>
      <c r="B259" s="12" t="n"/>
      <c r="C259" s="12" t="n"/>
      <c r="D259" s="13" t="n"/>
      <c r="E259" s="12" t="n"/>
      <c r="F259" s="13" t="n"/>
      <c r="G259" s="14">
        <f>IF(OR(D259="",F259=""),"",ROUND(MOD(F259-D259,1)*1440,0))</f>
        <v/>
      </c>
      <c r="H259" s="14">
        <f>IF(G259="","",IF(G259&lt;=$F$5,"OK","Too slow"))</f>
        <v/>
      </c>
      <c r="I259" s="15" t="n"/>
      <c r="J259" s="14">
        <f>IF(I259="","",IF(I259&lt;=$F$6,"OK","Above "&amp;$F$6&amp;"°C"))</f>
        <v/>
      </c>
      <c r="K259" s="12" t="n"/>
      <c r="L259" s="12" t="n"/>
      <c r="M259" s="12" t="n"/>
    </row>
    <row r="260">
      <c r="A260" s="11" t="n"/>
      <c r="B260" s="12" t="n"/>
      <c r="C260" s="12" t="n"/>
      <c r="D260" s="13" t="n"/>
      <c r="E260" s="12" t="n"/>
      <c r="F260" s="13" t="n"/>
      <c r="G260" s="14">
        <f>IF(OR(D260="",F260=""),"",ROUND(MOD(F260-D260,1)*1440,0))</f>
        <v/>
      </c>
      <c r="H260" s="14">
        <f>IF(G260="","",IF(G260&lt;=$F$5,"OK","Too slow"))</f>
        <v/>
      </c>
      <c r="I260" s="15" t="n"/>
      <c r="J260" s="14">
        <f>IF(I260="","",IF(I260&lt;=$F$6,"OK","Above "&amp;$F$6&amp;"°C"))</f>
        <v/>
      </c>
      <c r="K260" s="12" t="n"/>
      <c r="L260" s="12" t="n"/>
      <c r="M260" s="12" t="n"/>
    </row>
    <row r="261">
      <c r="A261" s="11" t="n"/>
      <c r="B261" s="12" t="n"/>
      <c r="C261" s="12" t="n"/>
      <c r="D261" s="13" t="n"/>
      <c r="E261" s="12" t="n"/>
      <c r="F261" s="13" t="n"/>
      <c r="G261" s="14">
        <f>IF(OR(D261="",F261=""),"",ROUND(MOD(F261-D261,1)*1440,0))</f>
        <v/>
      </c>
      <c r="H261" s="14">
        <f>IF(G261="","",IF(G261&lt;=$F$5,"OK","Too slow"))</f>
        <v/>
      </c>
      <c r="I261" s="15" t="n"/>
      <c r="J261" s="14">
        <f>IF(I261="","",IF(I261&lt;=$F$6,"OK","Above "&amp;$F$6&amp;"°C"))</f>
        <v/>
      </c>
      <c r="K261" s="12" t="n"/>
      <c r="L261" s="12" t="n"/>
      <c r="M261" s="12" t="n"/>
    </row>
    <row r="262">
      <c r="A262" s="11" t="n"/>
      <c r="B262" s="12" t="n"/>
      <c r="C262" s="12" t="n"/>
      <c r="D262" s="13" t="n"/>
      <c r="E262" s="12" t="n"/>
      <c r="F262" s="13" t="n"/>
      <c r="G262" s="14">
        <f>IF(OR(D262="",F262=""),"",ROUND(MOD(F262-D262,1)*1440,0))</f>
        <v/>
      </c>
      <c r="H262" s="14">
        <f>IF(G262="","",IF(G262&lt;=$F$5,"OK","Too slow"))</f>
        <v/>
      </c>
      <c r="I262" s="15" t="n"/>
      <c r="J262" s="14">
        <f>IF(I262="","",IF(I262&lt;=$F$6,"OK","Above "&amp;$F$6&amp;"°C"))</f>
        <v/>
      </c>
      <c r="K262" s="12" t="n"/>
      <c r="L262" s="12" t="n"/>
      <c r="M262" s="12" t="n"/>
    </row>
    <row r="263">
      <c r="A263" s="11" t="n"/>
      <c r="B263" s="12" t="n"/>
      <c r="C263" s="12" t="n"/>
      <c r="D263" s="13" t="n"/>
      <c r="E263" s="12" t="n"/>
      <c r="F263" s="13" t="n"/>
      <c r="G263" s="14">
        <f>IF(OR(D263="",F263=""),"",ROUND(MOD(F263-D263,1)*1440,0))</f>
        <v/>
      </c>
      <c r="H263" s="14">
        <f>IF(G263="","",IF(G263&lt;=$F$5,"OK","Too slow"))</f>
        <v/>
      </c>
      <c r="I263" s="15" t="n"/>
      <c r="J263" s="14">
        <f>IF(I263="","",IF(I263&lt;=$F$6,"OK","Above "&amp;$F$6&amp;"°C"))</f>
        <v/>
      </c>
      <c r="K263" s="12" t="n"/>
      <c r="L263" s="12" t="n"/>
      <c r="M263" s="12" t="n"/>
    </row>
    <row r="264">
      <c r="A264" s="11" t="n"/>
      <c r="B264" s="12" t="n"/>
      <c r="C264" s="12" t="n"/>
      <c r="D264" s="13" t="n"/>
      <c r="E264" s="12" t="n"/>
      <c r="F264" s="13" t="n"/>
      <c r="G264" s="14">
        <f>IF(OR(D264="",F264=""),"",ROUND(MOD(F264-D264,1)*1440,0))</f>
        <v/>
      </c>
      <c r="H264" s="14">
        <f>IF(G264="","",IF(G264&lt;=$F$5,"OK","Too slow"))</f>
        <v/>
      </c>
      <c r="I264" s="15" t="n"/>
      <c r="J264" s="14">
        <f>IF(I264="","",IF(I264&lt;=$F$6,"OK","Above "&amp;$F$6&amp;"°C"))</f>
        <v/>
      </c>
      <c r="K264" s="12" t="n"/>
      <c r="L264" s="12" t="n"/>
      <c r="M264" s="12" t="n"/>
    </row>
    <row r="265">
      <c r="A265" s="11" t="n"/>
      <c r="B265" s="12" t="n"/>
      <c r="C265" s="12" t="n"/>
      <c r="D265" s="13" t="n"/>
      <c r="E265" s="12" t="n"/>
      <c r="F265" s="13" t="n"/>
      <c r="G265" s="14">
        <f>IF(OR(D265="",F265=""),"",ROUND(MOD(F265-D265,1)*1440,0))</f>
        <v/>
      </c>
      <c r="H265" s="14">
        <f>IF(G265="","",IF(G265&lt;=$F$5,"OK","Too slow"))</f>
        <v/>
      </c>
      <c r="I265" s="15" t="n"/>
      <c r="J265" s="14">
        <f>IF(I265="","",IF(I265&lt;=$F$6,"OK","Above "&amp;$F$6&amp;"°C"))</f>
        <v/>
      </c>
      <c r="K265" s="12" t="n"/>
      <c r="L265" s="12" t="n"/>
      <c r="M265" s="12" t="n"/>
    </row>
    <row r="266">
      <c r="A266" s="11" t="n"/>
      <c r="B266" s="12" t="n"/>
      <c r="C266" s="12" t="n"/>
      <c r="D266" s="13" t="n"/>
      <c r="E266" s="12" t="n"/>
      <c r="F266" s="13" t="n"/>
      <c r="G266" s="14">
        <f>IF(OR(D266="",F266=""),"",ROUND(MOD(F266-D266,1)*1440,0))</f>
        <v/>
      </c>
      <c r="H266" s="14">
        <f>IF(G266="","",IF(G266&lt;=$F$5,"OK","Too slow"))</f>
        <v/>
      </c>
      <c r="I266" s="15" t="n"/>
      <c r="J266" s="14">
        <f>IF(I266="","",IF(I266&lt;=$F$6,"OK","Above "&amp;$F$6&amp;"°C"))</f>
        <v/>
      </c>
      <c r="K266" s="12" t="n"/>
      <c r="L266" s="12" t="n"/>
      <c r="M266" s="12" t="n"/>
    </row>
    <row r="267">
      <c r="A267" s="11" t="n"/>
      <c r="B267" s="12" t="n"/>
      <c r="C267" s="12" t="n"/>
      <c r="D267" s="13" t="n"/>
      <c r="E267" s="12" t="n"/>
      <c r="F267" s="13" t="n"/>
      <c r="G267" s="14">
        <f>IF(OR(D267="",F267=""),"",ROUND(MOD(F267-D267,1)*1440,0))</f>
        <v/>
      </c>
      <c r="H267" s="14">
        <f>IF(G267="","",IF(G267&lt;=$F$5,"OK","Too slow"))</f>
        <v/>
      </c>
      <c r="I267" s="15" t="n"/>
      <c r="J267" s="14">
        <f>IF(I267="","",IF(I267&lt;=$F$6,"OK","Above "&amp;$F$6&amp;"°C"))</f>
        <v/>
      </c>
      <c r="K267" s="12" t="n"/>
      <c r="L267" s="12" t="n"/>
      <c r="M267" s="12" t="n"/>
    </row>
    <row r="268">
      <c r="A268" s="11" t="n"/>
      <c r="B268" s="12" t="n"/>
      <c r="C268" s="12" t="n"/>
      <c r="D268" s="13" t="n"/>
      <c r="E268" s="12" t="n"/>
      <c r="F268" s="13" t="n"/>
      <c r="G268" s="14">
        <f>IF(OR(D268="",F268=""),"",ROUND(MOD(F268-D268,1)*1440,0))</f>
        <v/>
      </c>
      <c r="H268" s="14">
        <f>IF(G268="","",IF(G268&lt;=$F$5,"OK","Too slow"))</f>
        <v/>
      </c>
      <c r="I268" s="15" t="n"/>
      <c r="J268" s="14">
        <f>IF(I268="","",IF(I268&lt;=$F$6,"OK","Above "&amp;$F$6&amp;"°C"))</f>
        <v/>
      </c>
      <c r="K268" s="12" t="n"/>
      <c r="L268" s="12" t="n"/>
      <c r="M268" s="12" t="n"/>
    </row>
    <row r="269">
      <c r="A269" s="11" t="n"/>
      <c r="B269" s="12" t="n"/>
      <c r="C269" s="12" t="n"/>
      <c r="D269" s="13" t="n"/>
      <c r="E269" s="12" t="n"/>
      <c r="F269" s="13" t="n"/>
      <c r="G269" s="14">
        <f>IF(OR(D269="",F269=""),"",ROUND(MOD(F269-D269,1)*1440,0))</f>
        <v/>
      </c>
      <c r="H269" s="14">
        <f>IF(G269="","",IF(G269&lt;=$F$5,"OK","Too slow"))</f>
        <v/>
      </c>
      <c r="I269" s="15" t="n"/>
      <c r="J269" s="14">
        <f>IF(I269="","",IF(I269&lt;=$F$6,"OK","Above "&amp;$F$6&amp;"°C"))</f>
        <v/>
      </c>
      <c r="K269" s="12" t="n"/>
      <c r="L269" s="12" t="n"/>
      <c r="M269" s="12" t="n"/>
    </row>
    <row r="270">
      <c r="A270" s="11" t="n"/>
      <c r="B270" s="12" t="n"/>
      <c r="C270" s="12" t="n"/>
      <c r="D270" s="13" t="n"/>
      <c r="E270" s="12" t="n"/>
      <c r="F270" s="13" t="n"/>
      <c r="G270" s="14">
        <f>IF(OR(D270="",F270=""),"",ROUND(MOD(F270-D270,1)*1440,0))</f>
        <v/>
      </c>
      <c r="H270" s="14">
        <f>IF(G270="","",IF(G270&lt;=$F$5,"OK","Too slow"))</f>
        <v/>
      </c>
      <c r="I270" s="15" t="n"/>
      <c r="J270" s="14">
        <f>IF(I270="","",IF(I270&lt;=$F$6,"OK","Above "&amp;$F$6&amp;"°C"))</f>
        <v/>
      </c>
      <c r="K270" s="12" t="n"/>
      <c r="L270" s="12" t="n"/>
      <c r="M270" s="12" t="n"/>
    </row>
    <row r="271">
      <c r="A271" s="11" t="n"/>
      <c r="B271" s="12" t="n"/>
      <c r="C271" s="12" t="n"/>
      <c r="D271" s="13" t="n"/>
      <c r="E271" s="12" t="n"/>
      <c r="F271" s="13" t="n"/>
      <c r="G271" s="14">
        <f>IF(OR(D271="",F271=""),"",ROUND(MOD(F271-D271,1)*1440,0))</f>
        <v/>
      </c>
      <c r="H271" s="14">
        <f>IF(G271="","",IF(G271&lt;=$F$5,"OK","Too slow"))</f>
        <v/>
      </c>
      <c r="I271" s="15" t="n"/>
      <c r="J271" s="14">
        <f>IF(I271="","",IF(I271&lt;=$F$6,"OK","Above "&amp;$F$6&amp;"°C"))</f>
        <v/>
      </c>
      <c r="K271" s="12" t="n"/>
      <c r="L271" s="12" t="n"/>
      <c r="M271" s="12" t="n"/>
    </row>
    <row r="272">
      <c r="A272" s="11" t="n"/>
      <c r="B272" s="12" t="n"/>
      <c r="C272" s="12" t="n"/>
      <c r="D272" s="13" t="n"/>
      <c r="E272" s="12" t="n"/>
      <c r="F272" s="13" t="n"/>
      <c r="G272" s="14">
        <f>IF(OR(D272="",F272=""),"",ROUND(MOD(F272-D272,1)*1440,0))</f>
        <v/>
      </c>
      <c r="H272" s="14">
        <f>IF(G272="","",IF(G272&lt;=$F$5,"OK","Too slow"))</f>
        <v/>
      </c>
      <c r="I272" s="15" t="n"/>
      <c r="J272" s="14">
        <f>IF(I272="","",IF(I272&lt;=$F$6,"OK","Above "&amp;$F$6&amp;"°C"))</f>
        <v/>
      </c>
      <c r="K272" s="12" t="n"/>
      <c r="L272" s="12" t="n"/>
      <c r="M272" s="12" t="n"/>
    </row>
    <row r="273">
      <c r="A273" s="11" t="n"/>
      <c r="B273" s="12" t="n"/>
      <c r="C273" s="12" t="n"/>
      <c r="D273" s="13" t="n"/>
      <c r="E273" s="12" t="n"/>
      <c r="F273" s="13" t="n"/>
      <c r="G273" s="14">
        <f>IF(OR(D273="",F273=""),"",ROUND(MOD(F273-D273,1)*1440,0))</f>
        <v/>
      </c>
      <c r="H273" s="14">
        <f>IF(G273="","",IF(G273&lt;=$F$5,"OK","Too slow"))</f>
        <v/>
      </c>
      <c r="I273" s="15" t="n"/>
      <c r="J273" s="14">
        <f>IF(I273="","",IF(I273&lt;=$F$6,"OK","Above "&amp;$F$6&amp;"°C"))</f>
        <v/>
      </c>
      <c r="K273" s="12" t="n"/>
      <c r="L273" s="12" t="n"/>
      <c r="M273" s="12" t="n"/>
    </row>
    <row r="274">
      <c r="A274" s="11" t="n"/>
      <c r="B274" s="12" t="n"/>
      <c r="C274" s="12" t="n"/>
      <c r="D274" s="13" t="n"/>
      <c r="E274" s="12" t="n"/>
      <c r="F274" s="13" t="n"/>
      <c r="G274" s="14">
        <f>IF(OR(D274="",F274=""),"",ROUND(MOD(F274-D274,1)*1440,0))</f>
        <v/>
      </c>
      <c r="H274" s="14">
        <f>IF(G274="","",IF(G274&lt;=$F$5,"OK","Too slow"))</f>
        <v/>
      </c>
      <c r="I274" s="15" t="n"/>
      <c r="J274" s="14">
        <f>IF(I274="","",IF(I274&lt;=$F$6,"OK","Above "&amp;$F$6&amp;"°C"))</f>
        <v/>
      </c>
      <c r="K274" s="12" t="n"/>
      <c r="L274" s="12" t="n"/>
      <c r="M274" s="12" t="n"/>
    </row>
    <row r="275">
      <c r="A275" s="11" t="n"/>
      <c r="B275" s="12" t="n"/>
      <c r="C275" s="12" t="n"/>
      <c r="D275" s="13" t="n"/>
      <c r="E275" s="12" t="n"/>
      <c r="F275" s="13" t="n"/>
      <c r="G275" s="14">
        <f>IF(OR(D275="",F275=""),"",ROUND(MOD(F275-D275,1)*1440,0))</f>
        <v/>
      </c>
      <c r="H275" s="14">
        <f>IF(G275="","",IF(G275&lt;=$F$5,"OK","Too slow"))</f>
        <v/>
      </c>
      <c r="I275" s="15" t="n"/>
      <c r="J275" s="14">
        <f>IF(I275="","",IF(I275&lt;=$F$6,"OK","Above "&amp;$F$6&amp;"°C"))</f>
        <v/>
      </c>
      <c r="K275" s="12" t="n"/>
      <c r="L275" s="12" t="n"/>
      <c r="M275" s="12" t="n"/>
    </row>
    <row r="276">
      <c r="A276" s="11" t="n"/>
      <c r="B276" s="12" t="n"/>
      <c r="C276" s="12" t="n"/>
      <c r="D276" s="13" t="n"/>
      <c r="E276" s="12" t="n"/>
      <c r="F276" s="13" t="n"/>
      <c r="G276" s="14">
        <f>IF(OR(D276="",F276=""),"",ROUND(MOD(F276-D276,1)*1440,0))</f>
        <v/>
      </c>
      <c r="H276" s="14">
        <f>IF(G276="","",IF(G276&lt;=$F$5,"OK","Too slow"))</f>
        <v/>
      </c>
      <c r="I276" s="15" t="n"/>
      <c r="J276" s="14">
        <f>IF(I276="","",IF(I276&lt;=$F$6,"OK","Above "&amp;$F$6&amp;"°C"))</f>
        <v/>
      </c>
      <c r="K276" s="12" t="n"/>
      <c r="L276" s="12" t="n"/>
      <c r="M276" s="12" t="n"/>
    </row>
    <row r="277">
      <c r="A277" s="11" t="n"/>
      <c r="B277" s="12" t="n"/>
      <c r="C277" s="12" t="n"/>
      <c r="D277" s="13" t="n"/>
      <c r="E277" s="12" t="n"/>
      <c r="F277" s="13" t="n"/>
      <c r="G277" s="14">
        <f>IF(OR(D277="",F277=""),"",ROUND(MOD(F277-D277,1)*1440,0))</f>
        <v/>
      </c>
      <c r="H277" s="14">
        <f>IF(G277="","",IF(G277&lt;=$F$5,"OK","Too slow"))</f>
        <v/>
      </c>
      <c r="I277" s="15" t="n"/>
      <c r="J277" s="14">
        <f>IF(I277="","",IF(I277&lt;=$F$6,"OK","Above "&amp;$F$6&amp;"°C"))</f>
        <v/>
      </c>
      <c r="K277" s="12" t="n"/>
      <c r="L277" s="12" t="n"/>
      <c r="M277" s="12" t="n"/>
    </row>
    <row r="278">
      <c r="A278" s="11" t="n"/>
      <c r="B278" s="12" t="n"/>
      <c r="C278" s="12" t="n"/>
      <c r="D278" s="13" t="n"/>
      <c r="E278" s="12" t="n"/>
      <c r="F278" s="13" t="n"/>
      <c r="G278" s="14">
        <f>IF(OR(D278="",F278=""),"",ROUND(MOD(F278-D278,1)*1440,0))</f>
        <v/>
      </c>
      <c r="H278" s="14">
        <f>IF(G278="","",IF(G278&lt;=$F$5,"OK","Too slow"))</f>
        <v/>
      </c>
      <c r="I278" s="15" t="n"/>
      <c r="J278" s="14">
        <f>IF(I278="","",IF(I278&lt;=$F$6,"OK","Above "&amp;$F$6&amp;"°C"))</f>
        <v/>
      </c>
      <c r="K278" s="12" t="n"/>
      <c r="L278" s="12" t="n"/>
      <c r="M278" s="12" t="n"/>
    </row>
    <row r="279">
      <c r="A279" s="11" t="n"/>
      <c r="B279" s="12" t="n"/>
      <c r="C279" s="12" t="n"/>
      <c r="D279" s="13" t="n"/>
      <c r="E279" s="12" t="n"/>
      <c r="F279" s="13" t="n"/>
      <c r="G279" s="14">
        <f>IF(OR(D279="",F279=""),"",ROUND(MOD(F279-D279,1)*1440,0))</f>
        <v/>
      </c>
      <c r="H279" s="14">
        <f>IF(G279="","",IF(G279&lt;=$F$5,"OK","Too slow"))</f>
        <v/>
      </c>
      <c r="I279" s="15" t="n"/>
      <c r="J279" s="14">
        <f>IF(I279="","",IF(I279&lt;=$F$6,"OK","Above "&amp;$F$6&amp;"°C"))</f>
        <v/>
      </c>
      <c r="K279" s="12" t="n"/>
      <c r="L279" s="12" t="n"/>
      <c r="M279" s="12" t="n"/>
    </row>
    <row r="280">
      <c r="A280" s="11" t="n"/>
      <c r="B280" s="12" t="n"/>
      <c r="C280" s="12" t="n"/>
      <c r="D280" s="13" t="n"/>
      <c r="E280" s="12" t="n"/>
      <c r="F280" s="13" t="n"/>
      <c r="G280" s="14">
        <f>IF(OR(D280="",F280=""),"",ROUND(MOD(F280-D280,1)*1440,0))</f>
        <v/>
      </c>
      <c r="H280" s="14">
        <f>IF(G280="","",IF(G280&lt;=$F$5,"OK","Too slow"))</f>
        <v/>
      </c>
      <c r="I280" s="15" t="n"/>
      <c r="J280" s="14">
        <f>IF(I280="","",IF(I280&lt;=$F$6,"OK","Above "&amp;$F$6&amp;"°C"))</f>
        <v/>
      </c>
      <c r="K280" s="12" t="n"/>
      <c r="L280" s="12" t="n"/>
      <c r="M280" s="12" t="n"/>
    </row>
    <row r="281">
      <c r="A281" s="11" t="n"/>
      <c r="B281" s="12" t="n"/>
      <c r="C281" s="12" t="n"/>
      <c r="D281" s="13" t="n"/>
      <c r="E281" s="12" t="n"/>
      <c r="F281" s="13" t="n"/>
      <c r="G281" s="14">
        <f>IF(OR(D281="",F281=""),"",ROUND(MOD(F281-D281,1)*1440,0))</f>
        <v/>
      </c>
      <c r="H281" s="14">
        <f>IF(G281="","",IF(G281&lt;=$F$5,"OK","Too slow"))</f>
        <v/>
      </c>
      <c r="I281" s="15" t="n"/>
      <c r="J281" s="14">
        <f>IF(I281="","",IF(I281&lt;=$F$6,"OK","Above "&amp;$F$6&amp;"°C"))</f>
        <v/>
      </c>
      <c r="K281" s="12" t="n"/>
      <c r="L281" s="12" t="n"/>
      <c r="M281" s="12" t="n"/>
    </row>
    <row r="282">
      <c r="A282" s="11" t="n"/>
      <c r="B282" s="12" t="n"/>
      <c r="C282" s="12" t="n"/>
      <c r="D282" s="13" t="n"/>
      <c r="E282" s="12" t="n"/>
      <c r="F282" s="13" t="n"/>
      <c r="G282" s="14">
        <f>IF(OR(D282="",F282=""),"",ROUND(MOD(F282-D282,1)*1440,0))</f>
        <v/>
      </c>
      <c r="H282" s="14">
        <f>IF(G282="","",IF(G282&lt;=$F$5,"OK","Too slow"))</f>
        <v/>
      </c>
      <c r="I282" s="15" t="n"/>
      <c r="J282" s="14">
        <f>IF(I282="","",IF(I282&lt;=$F$6,"OK","Above "&amp;$F$6&amp;"°C"))</f>
        <v/>
      </c>
      <c r="K282" s="12" t="n"/>
      <c r="L282" s="12" t="n"/>
      <c r="M282" s="12" t="n"/>
    </row>
    <row r="283">
      <c r="A283" s="11" t="n"/>
      <c r="B283" s="12" t="n"/>
      <c r="C283" s="12" t="n"/>
      <c r="D283" s="13" t="n"/>
      <c r="E283" s="12" t="n"/>
      <c r="F283" s="13" t="n"/>
      <c r="G283" s="14">
        <f>IF(OR(D283="",F283=""),"",ROUND(MOD(F283-D283,1)*1440,0))</f>
        <v/>
      </c>
      <c r="H283" s="14">
        <f>IF(G283="","",IF(G283&lt;=$F$5,"OK","Too slow"))</f>
        <v/>
      </c>
      <c r="I283" s="15" t="n"/>
      <c r="J283" s="14">
        <f>IF(I283="","",IF(I283&lt;=$F$6,"OK","Above "&amp;$F$6&amp;"°C"))</f>
        <v/>
      </c>
      <c r="K283" s="12" t="n"/>
      <c r="L283" s="12" t="n"/>
      <c r="M283" s="12" t="n"/>
    </row>
    <row r="284">
      <c r="A284" s="11" t="n"/>
      <c r="B284" s="12" t="n"/>
      <c r="C284" s="12" t="n"/>
      <c r="D284" s="13" t="n"/>
      <c r="E284" s="12" t="n"/>
      <c r="F284" s="13" t="n"/>
      <c r="G284" s="14">
        <f>IF(OR(D284="",F284=""),"",ROUND(MOD(F284-D284,1)*1440,0))</f>
        <v/>
      </c>
      <c r="H284" s="14">
        <f>IF(G284="","",IF(G284&lt;=$F$5,"OK","Too slow"))</f>
        <v/>
      </c>
      <c r="I284" s="15" t="n"/>
      <c r="J284" s="14">
        <f>IF(I284="","",IF(I284&lt;=$F$6,"OK","Above "&amp;$F$6&amp;"°C"))</f>
        <v/>
      </c>
      <c r="K284" s="12" t="n"/>
      <c r="L284" s="12" t="n"/>
      <c r="M284" s="12" t="n"/>
    </row>
    <row r="285">
      <c r="A285" s="11" t="n"/>
      <c r="B285" s="12" t="n"/>
      <c r="C285" s="12" t="n"/>
      <c r="D285" s="13" t="n"/>
      <c r="E285" s="12" t="n"/>
      <c r="F285" s="13" t="n"/>
      <c r="G285" s="14">
        <f>IF(OR(D285="",F285=""),"",ROUND(MOD(F285-D285,1)*1440,0))</f>
        <v/>
      </c>
      <c r="H285" s="14">
        <f>IF(G285="","",IF(G285&lt;=$F$5,"OK","Too slow"))</f>
        <v/>
      </c>
      <c r="I285" s="15" t="n"/>
      <c r="J285" s="14">
        <f>IF(I285="","",IF(I285&lt;=$F$6,"OK","Above "&amp;$F$6&amp;"°C"))</f>
        <v/>
      </c>
      <c r="K285" s="12" t="n"/>
      <c r="L285" s="12" t="n"/>
      <c r="M285" s="12" t="n"/>
    </row>
    <row r="286">
      <c r="A286" s="11" t="n"/>
      <c r="B286" s="12" t="n"/>
      <c r="C286" s="12" t="n"/>
      <c r="D286" s="13" t="n"/>
      <c r="E286" s="12" t="n"/>
      <c r="F286" s="13" t="n"/>
      <c r="G286" s="14">
        <f>IF(OR(D286="",F286=""),"",ROUND(MOD(F286-D286,1)*1440,0))</f>
        <v/>
      </c>
      <c r="H286" s="14">
        <f>IF(G286="","",IF(G286&lt;=$F$5,"OK","Too slow"))</f>
        <v/>
      </c>
      <c r="I286" s="15" t="n"/>
      <c r="J286" s="14">
        <f>IF(I286="","",IF(I286&lt;=$F$6,"OK","Above "&amp;$F$6&amp;"°C"))</f>
        <v/>
      </c>
      <c r="K286" s="12" t="n"/>
      <c r="L286" s="12" t="n"/>
      <c r="M286" s="12" t="n"/>
    </row>
    <row r="287">
      <c r="A287" s="11" t="n"/>
      <c r="B287" s="12" t="n"/>
      <c r="C287" s="12" t="n"/>
      <c r="D287" s="13" t="n"/>
      <c r="E287" s="12" t="n"/>
      <c r="F287" s="13" t="n"/>
      <c r="G287" s="14">
        <f>IF(OR(D287="",F287=""),"",ROUND(MOD(F287-D287,1)*1440,0))</f>
        <v/>
      </c>
      <c r="H287" s="14">
        <f>IF(G287="","",IF(G287&lt;=$F$5,"OK","Too slow"))</f>
        <v/>
      </c>
      <c r="I287" s="15" t="n"/>
      <c r="J287" s="14">
        <f>IF(I287="","",IF(I287&lt;=$F$6,"OK","Above "&amp;$F$6&amp;"°C"))</f>
        <v/>
      </c>
      <c r="K287" s="12" t="n"/>
      <c r="L287" s="12" t="n"/>
      <c r="M287" s="12" t="n"/>
    </row>
    <row r="288">
      <c r="A288" s="11" t="n"/>
      <c r="B288" s="12" t="n"/>
      <c r="C288" s="12" t="n"/>
      <c r="D288" s="13" t="n"/>
      <c r="E288" s="12" t="n"/>
      <c r="F288" s="13" t="n"/>
      <c r="G288" s="14">
        <f>IF(OR(D288="",F288=""),"",ROUND(MOD(F288-D288,1)*1440,0))</f>
        <v/>
      </c>
      <c r="H288" s="14">
        <f>IF(G288="","",IF(G288&lt;=$F$5,"OK","Too slow"))</f>
        <v/>
      </c>
      <c r="I288" s="15" t="n"/>
      <c r="J288" s="14">
        <f>IF(I288="","",IF(I288&lt;=$F$6,"OK","Above "&amp;$F$6&amp;"°C"))</f>
        <v/>
      </c>
      <c r="K288" s="12" t="n"/>
      <c r="L288" s="12" t="n"/>
      <c r="M288" s="12" t="n"/>
    </row>
    <row r="289">
      <c r="A289" s="11" t="n"/>
      <c r="B289" s="12" t="n"/>
      <c r="C289" s="12" t="n"/>
      <c r="D289" s="13" t="n"/>
      <c r="E289" s="12" t="n"/>
      <c r="F289" s="13" t="n"/>
      <c r="G289" s="14">
        <f>IF(OR(D289="",F289=""),"",ROUND(MOD(F289-D289,1)*1440,0))</f>
        <v/>
      </c>
      <c r="H289" s="14">
        <f>IF(G289="","",IF(G289&lt;=$F$5,"OK","Too slow"))</f>
        <v/>
      </c>
      <c r="I289" s="15" t="n"/>
      <c r="J289" s="14">
        <f>IF(I289="","",IF(I289&lt;=$F$6,"OK","Above "&amp;$F$6&amp;"°C"))</f>
        <v/>
      </c>
      <c r="K289" s="12" t="n"/>
      <c r="L289" s="12" t="n"/>
      <c r="M289" s="12" t="n"/>
    </row>
    <row r="290">
      <c r="A290" s="11" t="n"/>
      <c r="B290" s="12" t="n"/>
      <c r="C290" s="12" t="n"/>
      <c r="D290" s="13" t="n"/>
      <c r="E290" s="12" t="n"/>
      <c r="F290" s="13" t="n"/>
      <c r="G290" s="14">
        <f>IF(OR(D290="",F290=""),"",ROUND(MOD(F290-D290,1)*1440,0))</f>
        <v/>
      </c>
      <c r="H290" s="14">
        <f>IF(G290="","",IF(G290&lt;=$F$5,"OK","Too slow"))</f>
        <v/>
      </c>
      <c r="I290" s="15" t="n"/>
      <c r="J290" s="14">
        <f>IF(I290="","",IF(I290&lt;=$F$6,"OK","Above "&amp;$F$6&amp;"°C"))</f>
        <v/>
      </c>
      <c r="K290" s="12" t="n"/>
      <c r="L290" s="12" t="n"/>
      <c r="M290" s="12" t="n"/>
    </row>
    <row r="291">
      <c r="A291" s="11" t="n"/>
      <c r="B291" s="12" t="n"/>
      <c r="C291" s="12" t="n"/>
      <c r="D291" s="13" t="n"/>
      <c r="E291" s="12" t="n"/>
      <c r="F291" s="13" t="n"/>
      <c r="G291" s="14">
        <f>IF(OR(D291="",F291=""),"",ROUND(MOD(F291-D291,1)*1440,0))</f>
        <v/>
      </c>
      <c r="H291" s="14">
        <f>IF(G291="","",IF(G291&lt;=$F$5,"OK","Too slow"))</f>
        <v/>
      </c>
      <c r="I291" s="15" t="n"/>
      <c r="J291" s="14">
        <f>IF(I291="","",IF(I291&lt;=$F$6,"OK","Above "&amp;$F$6&amp;"°C"))</f>
        <v/>
      </c>
      <c r="K291" s="12" t="n"/>
      <c r="L291" s="12" t="n"/>
      <c r="M291" s="12" t="n"/>
    </row>
    <row r="292">
      <c r="A292" s="11" t="n"/>
      <c r="B292" s="12" t="n"/>
      <c r="C292" s="12" t="n"/>
      <c r="D292" s="13" t="n"/>
      <c r="E292" s="12" t="n"/>
      <c r="F292" s="13" t="n"/>
      <c r="G292" s="14">
        <f>IF(OR(D292="",F292=""),"",ROUND(MOD(F292-D292,1)*1440,0))</f>
        <v/>
      </c>
      <c r="H292" s="14">
        <f>IF(G292="","",IF(G292&lt;=$F$5,"OK","Too slow"))</f>
        <v/>
      </c>
      <c r="I292" s="15" t="n"/>
      <c r="J292" s="14">
        <f>IF(I292="","",IF(I292&lt;=$F$6,"OK","Above "&amp;$F$6&amp;"°C"))</f>
        <v/>
      </c>
      <c r="K292" s="12" t="n"/>
      <c r="L292" s="12" t="n"/>
      <c r="M292" s="12" t="n"/>
    </row>
    <row r="293">
      <c r="A293" s="11" t="n"/>
      <c r="B293" s="12" t="n"/>
      <c r="C293" s="12" t="n"/>
      <c r="D293" s="13" t="n"/>
      <c r="E293" s="12" t="n"/>
      <c r="F293" s="13" t="n"/>
      <c r="G293" s="14">
        <f>IF(OR(D293="",F293=""),"",ROUND(MOD(F293-D293,1)*1440,0))</f>
        <v/>
      </c>
      <c r="H293" s="14">
        <f>IF(G293="","",IF(G293&lt;=$F$5,"OK","Too slow"))</f>
        <v/>
      </c>
      <c r="I293" s="15" t="n"/>
      <c r="J293" s="14">
        <f>IF(I293="","",IF(I293&lt;=$F$6,"OK","Above "&amp;$F$6&amp;"°C"))</f>
        <v/>
      </c>
      <c r="K293" s="12" t="n"/>
      <c r="L293" s="12" t="n"/>
      <c r="M293" s="12" t="n"/>
    </row>
    <row r="294">
      <c r="A294" s="11" t="n"/>
      <c r="B294" s="12" t="n"/>
      <c r="C294" s="12" t="n"/>
      <c r="D294" s="13" t="n"/>
      <c r="E294" s="12" t="n"/>
      <c r="F294" s="13" t="n"/>
      <c r="G294" s="14">
        <f>IF(OR(D294="",F294=""),"",ROUND(MOD(F294-D294,1)*1440,0))</f>
        <v/>
      </c>
      <c r="H294" s="14">
        <f>IF(G294="","",IF(G294&lt;=$F$5,"OK","Too slow"))</f>
        <v/>
      </c>
      <c r="I294" s="15" t="n"/>
      <c r="J294" s="14">
        <f>IF(I294="","",IF(I294&lt;=$F$6,"OK","Above "&amp;$F$6&amp;"°C"))</f>
        <v/>
      </c>
      <c r="K294" s="12" t="n"/>
      <c r="L294" s="12" t="n"/>
      <c r="M294" s="12" t="n"/>
    </row>
    <row r="295">
      <c r="A295" s="11" t="n"/>
      <c r="B295" s="12" t="n"/>
      <c r="C295" s="12" t="n"/>
      <c r="D295" s="13" t="n"/>
      <c r="E295" s="12" t="n"/>
      <c r="F295" s="13" t="n"/>
      <c r="G295" s="14">
        <f>IF(OR(D295="",F295=""),"",ROUND(MOD(F295-D295,1)*1440,0))</f>
        <v/>
      </c>
      <c r="H295" s="14">
        <f>IF(G295="","",IF(G295&lt;=$F$5,"OK","Too slow"))</f>
        <v/>
      </c>
      <c r="I295" s="15" t="n"/>
      <c r="J295" s="14">
        <f>IF(I295="","",IF(I295&lt;=$F$6,"OK","Above "&amp;$F$6&amp;"°C"))</f>
        <v/>
      </c>
      <c r="K295" s="12" t="n"/>
      <c r="L295" s="12" t="n"/>
      <c r="M295" s="12" t="n"/>
    </row>
    <row r="296">
      <c r="A296" s="11" t="n"/>
      <c r="B296" s="12" t="n"/>
      <c r="C296" s="12" t="n"/>
      <c r="D296" s="13" t="n"/>
      <c r="E296" s="12" t="n"/>
      <c r="F296" s="13" t="n"/>
      <c r="G296" s="14">
        <f>IF(OR(D296="",F296=""),"",ROUND(MOD(F296-D296,1)*1440,0))</f>
        <v/>
      </c>
      <c r="H296" s="14">
        <f>IF(G296="","",IF(G296&lt;=$F$5,"OK","Too slow"))</f>
        <v/>
      </c>
      <c r="I296" s="15" t="n"/>
      <c r="J296" s="14">
        <f>IF(I296="","",IF(I296&lt;=$F$6,"OK","Above "&amp;$F$6&amp;"°C"))</f>
        <v/>
      </c>
      <c r="K296" s="12" t="n"/>
      <c r="L296" s="12" t="n"/>
      <c r="M296" s="12" t="n"/>
    </row>
    <row r="297">
      <c r="A297" s="11" t="n"/>
      <c r="B297" s="12" t="n"/>
      <c r="C297" s="12" t="n"/>
      <c r="D297" s="13" t="n"/>
      <c r="E297" s="12" t="n"/>
      <c r="F297" s="13" t="n"/>
      <c r="G297" s="14">
        <f>IF(OR(D297="",F297=""),"",ROUND(MOD(F297-D297,1)*1440,0))</f>
        <v/>
      </c>
      <c r="H297" s="14">
        <f>IF(G297="","",IF(G297&lt;=$F$5,"OK","Too slow"))</f>
        <v/>
      </c>
      <c r="I297" s="15" t="n"/>
      <c r="J297" s="14">
        <f>IF(I297="","",IF(I297&lt;=$F$6,"OK","Above "&amp;$F$6&amp;"°C"))</f>
        <v/>
      </c>
      <c r="K297" s="12" t="n"/>
      <c r="L297" s="12" t="n"/>
      <c r="M297" s="12" t="n"/>
    </row>
    <row r="298">
      <c r="A298" s="11" t="n"/>
      <c r="B298" s="12" t="n"/>
      <c r="C298" s="12" t="n"/>
      <c r="D298" s="13" t="n"/>
      <c r="E298" s="12" t="n"/>
      <c r="F298" s="13" t="n"/>
      <c r="G298" s="14">
        <f>IF(OR(D298="",F298=""),"",ROUND(MOD(F298-D298,1)*1440,0))</f>
        <v/>
      </c>
      <c r="H298" s="14">
        <f>IF(G298="","",IF(G298&lt;=$F$5,"OK","Too slow"))</f>
        <v/>
      </c>
      <c r="I298" s="15" t="n"/>
      <c r="J298" s="14">
        <f>IF(I298="","",IF(I298&lt;=$F$6,"OK","Above "&amp;$F$6&amp;"°C"))</f>
        <v/>
      </c>
      <c r="K298" s="12" t="n"/>
      <c r="L298" s="12" t="n"/>
      <c r="M298" s="12" t="n"/>
    </row>
    <row r="299">
      <c r="A299" s="11" t="n"/>
      <c r="B299" s="12" t="n"/>
      <c r="C299" s="12" t="n"/>
      <c r="D299" s="13" t="n"/>
      <c r="E299" s="12" t="n"/>
      <c r="F299" s="13" t="n"/>
      <c r="G299" s="14">
        <f>IF(OR(D299="",F299=""),"",ROUND(MOD(F299-D299,1)*1440,0))</f>
        <v/>
      </c>
      <c r="H299" s="14">
        <f>IF(G299="","",IF(G299&lt;=$F$5,"OK","Too slow"))</f>
        <v/>
      </c>
      <c r="I299" s="15" t="n"/>
      <c r="J299" s="14">
        <f>IF(I299="","",IF(I299&lt;=$F$6,"OK","Above "&amp;$F$6&amp;"°C"))</f>
        <v/>
      </c>
      <c r="K299" s="12" t="n"/>
      <c r="L299" s="12" t="n"/>
      <c r="M299" s="12" t="n"/>
    </row>
    <row r="300">
      <c r="A300" s="11" t="n"/>
      <c r="B300" s="12" t="n"/>
      <c r="C300" s="12" t="n"/>
      <c r="D300" s="13" t="n"/>
      <c r="E300" s="12" t="n"/>
      <c r="F300" s="13" t="n"/>
      <c r="G300" s="14">
        <f>IF(OR(D300="",F300=""),"",ROUND(MOD(F300-D300,1)*1440,0))</f>
        <v/>
      </c>
      <c r="H300" s="14">
        <f>IF(G300="","",IF(G300&lt;=$F$5,"OK","Too slow"))</f>
        <v/>
      </c>
      <c r="I300" s="15" t="n"/>
      <c r="J300" s="14">
        <f>IF(I300="","",IF(I300&lt;=$F$6,"OK","Above "&amp;$F$6&amp;"°C"))</f>
        <v/>
      </c>
      <c r="K300" s="12" t="n"/>
      <c r="L300" s="12" t="n"/>
      <c r="M300" s="12" t="n"/>
    </row>
    <row r="301">
      <c r="A301" s="11" t="n"/>
      <c r="B301" s="12" t="n"/>
      <c r="C301" s="12" t="n"/>
      <c r="D301" s="13" t="n"/>
      <c r="E301" s="12" t="n"/>
      <c r="F301" s="13" t="n"/>
      <c r="G301" s="14">
        <f>IF(OR(D301="",F301=""),"",ROUND(MOD(F301-D301,1)*1440,0))</f>
        <v/>
      </c>
      <c r="H301" s="14">
        <f>IF(G301="","",IF(G301&lt;=$F$5,"OK","Too slow"))</f>
        <v/>
      </c>
      <c r="I301" s="15" t="n"/>
      <c r="J301" s="14">
        <f>IF(I301="","",IF(I301&lt;=$F$6,"OK","Above "&amp;$F$6&amp;"°C"))</f>
        <v/>
      </c>
      <c r="K301" s="12" t="n"/>
      <c r="L301" s="12" t="n"/>
      <c r="M301" s="12" t="n"/>
    </row>
    <row r="302">
      <c r="A302" s="11" t="n"/>
      <c r="B302" s="12" t="n"/>
      <c r="C302" s="12" t="n"/>
      <c r="D302" s="13" t="n"/>
      <c r="E302" s="12" t="n"/>
      <c r="F302" s="13" t="n"/>
      <c r="G302" s="14">
        <f>IF(OR(D302="",F302=""),"",ROUND(MOD(F302-D302,1)*1440,0))</f>
        <v/>
      </c>
      <c r="H302" s="14">
        <f>IF(G302="","",IF(G302&lt;=$F$5,"OK","Too slow"))</f>
        <v/>
      </c>
      <c r="I302" s="15" t="n"/>
      <c r="J302" s="14">
        <f>IF(I302="","",IF(I302&lt;=$F$6,"OK","Above "&amp;$F$6&amp;"°C"))</f>
        <v/>
      </c>
      <c r="K302" s="12" t="n"/>
      <c r="L302" s="12" t="n"/>
      <c r="M302" s="12" t="n"/>
    </row>
    <row r="303">
      <c r="A303" s="11" t="n"/>
      <c r="B303" s="12" t="n"/>
      <c r="C303" s="12" t="n"/>
      <c r="D303" s="13" t="n"/>
      <c r="E303" s="12" t="n"/>
      <c r="F303" s="13" t="n"/>
      <c r="G303" s="14">
        <f>IF(OR(D303="",F303=""),"",ROUND(MOD(F303-D303,1)*1440,0))</f>
        <v/>
      </c>
      <c r="H303" s="14">
        <f>IF(G303="","",IF(G303&lt;=$F$5,"OK","Too slow"))</f>
        <v/>
      </c>
      <c r="I303" s="15" t="n"/>
      <c r="J303" s="14">
        <f>IF(I303="","",IF(I303&lt;=$F$6,"OK","Above "&amp;$F$6&amp;"°C"))</f>
        <v/>
      </c>
      <c r="K303" s="12" t="n"/>
      <c r="L303" s="12" t="n"/>
      <c r="M303" s="12" t="n"/>
    </row>
    <row r="304">
      <c r="A304" s="11" t="n"/>
      <c r="B304" s="12" t="n"/>
      <c r="C304" s="12" t="n"/>
      <c r="D304" s="13" t="n"/>
      <c r="E304" s="12" t="n"/>
      <c r="F304" s="13" t="n"/>
      <c r="G304" s="14">
        <f>IF(OR(D304="",F304=""),"",ROUND(MOD(F304-D304,1)*1440,0))</f>
        <v/>
      </c>
      <c r="H304" s="14">
        <f>IF(G304="","",IF(G304&lt;=$F$5,"OK","Too slow"))</f>
        <v/>
      </c>
      <c r="I304" s="15" t="n"/>
      <c r="J304" s="14">
        <f>IF(I304="","",IF(I304&lt;=$F$6,"OK","Above "&amp;$F$6&amp;"°C"))</f>
        <v/>
      </c>
      <c r="K304" s="12" t="n"/>
      <c r="L304" s="12" t="n"/>
      <c r="M304" s="12" t="n"/>
    </row>
    <row r="305">
      <c r="A305" s="11" t="n"/>
      <c r="B305" s="12" t="n"/>
      <c r="C305" s="12" t="n"/>
      <c r="D305" s="13" t="n"/>
      <c r="E305" s="12" t="n"/>
      <c r="F305" s="13" t="n"/>
      <c r="G305" s="14">
        <f>IF(OR(D305="",F305=""),"",ROUND(MOD(F305-D305,1)*1440,0))</f>
        <v/>
      </c>
      <c r="H305" s="14">
        <f>IF(G305="","",IF(G305&lt;=$F$5,"OK","Too slow"))</f>
        <v/>
      </c>
      <c r="I305" s="15" t="n"/>
      <c r="J305" s="14">
        <f>IF(I305="","",IF(I305&lt;=$F$6,"OK","Above "&amp;$F$6&amp;"°C"))</f>
        <v/>
      </c>
      <c r="K305" s="12" t="n"/>
      <c r="L305" s="12" t="n"/>
      <c r="M305" s="12" t="n"/>
    </row>
    <row r="306">
      <c r="A306" s="11" t="n"/>
      <c r="B306" s="12" t="n"/>
      <c r="C306" s="12" t="n"/>
      <c r="D306" s="13" t="n"/>
      <c r="E306" s="12" t="n"/>
      <c r="F306" s="13" t="n"/>
      <c r="G306" s="14">
        <f>IF(OR(D306="",F306=""),"",ROUND(MOD(F306-D306,1)*1440,0))</f>
        <v/>
      </c>
      <c r="H306" s="14">
        <f>IF(G306="","",IF(G306&lt;=$F$5,"OK","Too slow"))</f>
        <v/>
      </c>
      <c r="I306" s="15" t="n"/>
      <c r="J306" s="14">
        <f>IF(I306="","",IF(I306&lt;=$F$6,"OK","Above "&amp;$F$6&amp;"°C"))</f>
        <v/>
      </c>
      <c r="K306" s="12" t="n"/>
      <c r="L306" s="12" t="n"/>
      <c r="M306" s="12" t="n"/>
    </row>
    <row r="307">
      <c r="A307" s="11" t="n"/>
      <c r="B307" s="12" t="n"/>
      <c r="C307" s="12" t="n"/>
      <c r="D307" s="13" t="n"/>
      <c r="E307" s="12" t="n"/>
      <c r="F307" s="13" t="n"/>
      <c r="G307" s="14">
        <f>IF(OR(D307="",F307=""),"",ROUND(MOD(F307-D307,1)*1440,0))</f>
        <v/>
      </c>
      <c r="H307" s="14">
        <f>IF(G307="","",IF(G307&lt;=$F$5,"OK","Too slow"))</f>
        <v/>
      </c>
      <c r="I307" s="15" t="n"/>
      <c r="J307" s="14">
        <f>IF(I307="","",IF(I307&lt;=$F$6,"OK","Above "&amp;$F$6&amp;"°C"))</f>
        <v/>
      </c>
      <c r="K307" s="12" t="n"/>
      <c r="L307" s="12" t="n"/>
      <c r="M307" s="12" t="n"/>
    </row>
    <row r="308">
      <c r="A308" s="11" t="n"/>
      <c r="B308" s="12" t="n"/>
      <c r="C308" s="12" t="n"/>
      <c r="D308" s="13" t="n"/>
      <c r="E308" s="12" t="n"/>
      <c r="F308" s="13" t="n"/>
      <c r="G308" s="14">
        <f>IF(OR(D308="",F308=""),"",ROUND(MOD(F308-D308,1)*1440,0))</f>
        <v/>
      </c>
      <c r="H308" s="14">
        <f>IF(G308="","",IF(G308&lt;=$F$5,"OK","Too slow"))</f>
        <v/>
      </c>
      <c r="I308" s="15" t="n"/>
      <c r="J308" s="14">
        <f>IF(I308="","",IF(I308&lt;=$F$6,"OK","Above "&amp;$F$6&amp;"°C"))</f>
        <v/>
      </c>
      <c r="K308" s="12" t="n"/>
      <c r="L308" s="12" t="n"/>
      <c r="M308" s="12" t="n"/>
    </row>
    <row r="309">
      <c r="A309" s="11" t="n"/>
      <c r="B309" s="12" t="n"/>
      <c r="C309" s="12" t="n"/>
      <c r="D309" s="13" t="n"/>
      <c r="E309" s="12" t="n"/>
      <c r="F309" s="13" t="n"/>
      <c r="G309" s="14">
        <f>IF(OR(D309="",F309=""),"",ROUND(MOD(F309-D309,1)*1440,0))</f>
        <v/>
      </c>
      <c r="H309" s="14">
        <f>IF(G309="","",IF(G309&lt;=$F$5,"OK","Too slow"))</f>
        <v/>
      </c>
      <c r="I309" s="15" t="n"/>
      <c r="J309" s="14">
        <f>IF(I309="","",IF(I309&lt;=$F$6,"OK","Above "&amp;$F$6&amp;"°C"))</f>
        <v/>
      </c>
      <c r="K309" s="12" t="n"/>
      <c r="L309" s="12" t="n"/>
      <c r="M309" s="12" t="n"/>
    </row>
    <row r="310">
      <c r="A310" s="11" t="n"/>
      <c r="B310" s="12" t="n"/>
      <c r="C310" s="12" t="n"/>
      <c r="D310" s="13" t="n"/>
      <c r="E310" s="12" t="n"/>
      <c r="F310" s="13" t="n"/>
      <c r="G310" s="14">
        <f>IF(OR(D310="",F310=""),"",ROUND(MOD(F310-D310,1)*1440,0))</f>
        <v/>
      </c>
      <c r="H310" s="14">
        <f>IF(G310="","",IF(G310&lt;=$F$5,"OK","Too slow"))</f>
        <v/>
      </c>
      <c r="I310" s="15" t="n"/>
      <c r="J310" s="14">
        <f>IF(I310="","",IF(I310&lt;=$F$6,"OK","Above "&amp;$F$6&amp;"°C"))</f>
        <v/>
      </c>
      <c r="K310" s="12" t="n"/>
      <c r="L310" s="12" t="n"/>
      <c r="M310" s="12" t="n"/>
    </row>
    <row r="311">
      <c r="A311" s="11" t="n"/>
      <c r="B311" s="12" t="n"/>
      <c r="C311" s="12" t="n"/>
      <c r="D311" s="13" t="n"/>
      <c r="E311" s="12" t="n"/>
      <c r="F311" s="13" t="n"/>
      <c r="G311" s="14">
        <f>IF(OR(D311="",F311=""),"",ROUND(MOD(F311-D311,1)*1440,0))</f>
        <v/>
      </c>
      <c r="H311" s="14">
        <f>IF(G311="","",IF(G311&lt;=$F$5,"OK","Too slow"))</f>
        <v/>
      </c>
      <c r="I311" s="15" t="n"/>
      <c r="J311" s="14">
        <f>IF(I311="","",IF(I311&lt;=$F$6,"OK","Above "&amp;$F$6&amp;"°C"))</f>
        <v/>
      </c>
      <c r="K311" s="12" t="n"/>
      <c r="L311" s="12" t="n"/>
      <c r="M311" s="12" t="n"/>
    </row>
    <row r="312">
      <c r="A312" s="11" t="n"/>
      <c r="B312" s="12" t="n"/>
      <c r="C312" s="12" t="n"/>
      <c r="D312" s="13" t="n"/>
      <c r="E312" s="12" t="n"/>
      <c r="F312" s="13" t="n"/>
      <c r="G312" s="14">
        <f>IF(OR(D312="",F312=""),"",ROUND(MOD(F312-D312,1)*1440,0))</f>
        <v/>
      </c>
      <c r="H312" s="14">
        <f>IF(G312="","",IF(G312&lt;=$F$5,"OK","Too slow"))</f>
        <v/>
      </c>
      <c r="I312" s="15" t="n"/>
      <c r="J312" s="14">
        <f>IF(I312="","",IF(I312&lt;=$F$6,"OK","Above "&amp;$F$6&amp;"°C"))</f>
        <v/>
      </c>
      <c r="K312" s="12" t="n"/>
      <c r="L312" s="12" t="n"/>
      <c r="M312" s="12" t="n"/>
    </row>
    <row r="313">
      <c r="A313" s="11" t="n"/>
      <c r="B313" s="12" t="n"/>
      <c r="C313" s="12" t="n"/>
      <c r="D313" s="13" t="n"/>
      <c r="E313" s="12" t="n"/>
      <c r="F313" s="13" t="n"/>
      <c r="G313" s="14">
        <f>IF(OR(D313="",F313=""),"",ROUND(MOD(F313-D313,1)*1440,0))</f>
        <v/>
      </c>
      <c r="H313" s="14">
        <f>IF(G313="","",IF(G313&lt;=$F$5,"OK","Too slow"))</f>
        <v/>
      </c>
      <c r="I313" s="15" t="n"/>
      <c r="J313" s="14">
        <f>IF(I313="","",IF(I313&lt;=$F$6,"OK","Above "&amp;$F$6&amp;"°C"))</f>
        <v/>
      </c>
      <c r="K313" s="12" t="n"/>
      <c r="L313" s="12" t="n"/>
      <c r="M313" s="12" t="n"/>
    </row>
    <row r="314">
      <c r="A314" s="11" t="n"/>
      <c r="B314" s="12" t="n"/>
      <c r="C314" s="12" t="n"/>
      <c r="D314" s="13" t="n"/>
      <c r="E314" s="12" t="n"/>
      <c r="F314" s="13" t="n"/>
      <c r="G314" s="14">
        <f>IF(OR(D314="",F314=""),"",ROUND(MOD(F314-D314,1)*1440,0))</f>
        <v/>
      </c>
      <c r="H314" s="14">
        <f>IF(G314="","",IF(G314&lt;=$F$5,"OK","Too slow"))</f>
        <v/>
      </c>
      <c r="I314" s="15" t="n"/>
      <c r="J314" s="14">
        <f>IF(I314="","",IF(I314&lt;=$F$6,"OK","Above "&amp;$F$6&amp;"°C"))</f>
        <v/>
      </c>
      <c r="K314" s="12" t="n"/>
      <c r="L314" s="12" t="n"/>
      <c r="M314" s="12" t="n"/>
    </row>
    <row r="315">
      <c r="A315" s="11" t="n"/>
      <c r="B315" s="12" t="n"/>
      <c r="C315" s="12" t="n"/>
      <c r="D315" s="13" t="n"/>
      <c r="E315" s="12" t="n"/>
      <c r="F315" s="13" t="n"/>
      <c r="G315" s="14">
        <f>IF(OR(D315="",F315=""),"",ROUND(MOD(F315-D315,1)*1440,0))</f>
        <v/>
      </c>
      <c r="H315" s="14">
        <f>IF(G315="","",IF(G315&lt;=$F$5,"OK","Too slow"))</f>
        <v/>
      </c>
      <c r="I315" s="15" t="n"/>
      <c r="J315" s="14">
        <f>IF(I315="","",IF(I315&lt;=$F$6,"OK","Above "&amp;$F$6&amp;"°C"))</f>
        <v/>
      </c>
      <c r="K315" s="12" t="n"/>
      <c r="L315" s="12" t="n"/>
      <c r="M315" s="12" t="n"/>
    </row>
    <row r="316">
      <c r="A316" s="11" t="n"/>
      <c r="B316" s="12" t="n"/>
      <c r="C316" s="12" t="n"/>
      <c r="D316" s="13" t="n"/>
      <c r="E316" s="12" t="n"/>
      <c r="F316" s="13" t="n"/>
      <c r="G316" s="14">
        <f>IF(OR(D316="",F316=""),"",ROUND(MOD(F316-D316,1)*1440,0))</f>
        <v/>
      </c>
      <c r="H316" s="14">
        <f>IF(G316="","",IF(G316&lt;=$F$5,"OK","Too slow"))</f>
        <v/>
      </c>
      <c r="I316" s="15" t="n"/>
      <c r="J316" s="14">
        <f>IF(I316="","",IF(I316&lt;=$F$6,"OK","Above "&amp;$F$6&amp;"°C"))</f>
        <v/>
      </c>
      <c r="K316" s="12" t="n"/>
      <c r="L316" s="12" t="n"/>
      <c r="M316" s="12" t="n"/>
    </row>
    <row r="317">
      <c r="A317" s="11" t="n"/>
      <c r="B317" s="12" t="n"/>
      <c r="C317" s="12" t="n"/>
      <c r="D317" s="13" t="n"/>
      <c r="E317" s="12" t="n"/>
      <c r="F317" s="13" t="n"/>
      <c r="G317" s="14">
        <f>IF(OR(D317="",F317=""),"",ROUND(MOD(F317-D317,1)*1440,0))</f>
        <v/>
      </c>
      <c r="H317" s="14">
        <f>IF(G317="","",IF(G317&lt;=$F$5,"OK","Too slow"))</f>
        <v/>
      </c>
      <c r="I317" s="15" t="n"/>
      <c r="J317" s="14">
        <f>IF(I317="","",IF(I317&lt;=$F$6,"OK","Above "&amp;$F$6&amp;"°C"))</f>
        <v/>
      </c>
      <c r="K317" s="12" t="n"/>
      <c r="L317" s="12" t="n"/>
      <c r="M317" s="12" t="n"/>
    </row>
    <row r="318">
      <c r="A318" s="11" t="n"/>
      <c r="B318" s="12" t="n"/>
      <c r="C318" s="12" t="n"/>
      <c r="D318" s="13" t="n"/>
      <c r="E318" s="12" t="n"/>
      <c r="F318" s="13" t="n"/>
      <c r="G318" s="14">
        <f>IF(OR(D318="",F318=""),"",ROUND(MOD(F318-D318,1)*1440,0))</f>
        <v/>
      </c>
      <c r="H318" s="14">
        <f>IF(G318="","",IF(G318&lt;=$F$5,"OK","Too slow"))</f>
        <v/>
      </c>
      <c r="I318" s="15" t="n"/>
      <c r="J318" s="14">
        <f>IF(I318="","",IF(I318&lt;=$F$6,"OK","Above "&amp;$F$6&amp;"°C"))</f>
        <v/>
      </c>
      <c r="K318" s="12" t="n"/>
      <c r="L318" s="12" t="n"/>
      <c r="M318" s="12" t="n"/>
    </row>
    <row r="319">
      <c r="A319" s="11" t="n"/>
      <c r="B319" s="12" t="n"/>
      <c r="C319" s="12" t="n"/>
      <c r="D319" s="13" t="n"/>
      <c r="E319" s="12" t="n"/>
      <c r="F319" s="13" t="n"/>
      <c r="G319" s="14">
        <f>IF(OR(D319="",F319=""),"",ROUND(MOD(F319-D319,1)*1440,0))</f>
        <v/>
      </c>
      <c r="H319" s="14">
        <f>IF(G319="","",IF(G319&lt;=$F$5,"OK","Too slow"))</f>
        <v/>
      </c>
      <c r="I319" s="15" t="n"/>
      <c r="J319" s="14">
        <f>IF(I319="","",IF(I319&lt;=$F$6,"OK","Above "&amp;$F$6&amp;"°C"))</f>
        <v/>
      </c>
      <c r="K319" s="12" t="n"/>
      <c r="L319" s="12" t="n"/>
      <c r="M319" s="12" t="n"/>
    </row>
    <row r="320">
      <c r="A320" s="11" t="n"/>
      <c r="B320" s="12" t="n"/>
      <c r="C320" s="12" t="n"/>
      <c r="D320" s="13" t="n"/>
      <c r="E320" s="12" t="n"/>
      <c r="F320" s="13" t="n"/>
      <c r="G320" s="14">
        <f>IF(OR(D320="",F320=""),"",ROUND(MOD(F320-D320,1)*1440,0))</f>
        <v/>
      </c>
      <c r="H320" s="14">
        <f>IF(G320="","",IF(G320&lt;=$F$5,"OK","Too slow"))</f>
        <v/>
      </c>
      <c r="I320" s="15" t="n"/>
      <c r="J320" s="14">
        <f>IF(I320="","",IF(I320&lt;=$F$6,"OK","Above "&amp;$F$6&amp;"°C"))</f>
        <v/>
      </c>
      <c r="K320" s="12" t="n"/>
      <c r="L320" s="12" t="n"/>
      <c r="M320" s="12" t="n"/>
    </row>
    <row r="321">
      <c r="A321" s="11" t="n"/>
      <c r="B321" s="12" t="n"/>
      <c r="C321" s="12" t="n"/>
      <c r="D321" s="13" t="n"/>
      <c r="E321" s="12" t="n"/>
      <c r="F321" s="13" t="n"/>
      <c r="G321" s="14">
        <f>IF(OR(D321="",F321=""),"",ROUND(MOD(F321-D321,1)*1440,0))</f>
        <v/>
      </c>
      <c r="H321" s="14">
        <f>IF(G321="","",IF(G321&lt;=$F$5,"OK","Too slow"))</f>
        <v/>
      </c>
      <c r="I321" s="15" t="n"/>
      <c r="J321" s="14">
        <f>IF(I321="","",IF(I321&lt;=$F$6,"OK","Above "&amp;$F$6&amp;"°C"))</f>
        <v/>
      </c>
      <c r="K321" s="12" t="n"/>
      <c r="L321" s="12" t="n"/>
      <c r="M321" s="12" t="n"/>
    </row>
    <row r="322">
      <c r="A322" s="11" t="n"/>
      <c r="B322" s="12" t="n"/>
      <c r="C322" s="12" t="n"/>
      <c r="D322" s="13" t="n"/>
      <c r="E322" s="12" t="n"/>
      <c r="F322" s="13" t="n"/>
      <c r="G322" s="14">
        <f>IF(OR(D322="",F322=""),"",ROUND(MOD(F322-D322,1)*1440,0))</f>
        <v/>
      </c>
      <c r="H322" s="14">
        <f>IF(G322="","",IF(G322&lt;=$F$5,"OK","Too slow"))</f>
        <v/>
      </c>
      <c r="I322" s="15" t="n"/>
      <c r="J322" s="14">
        <f>IF(I322="","",IF(I322&lt;=$F$6,"OK","Above "&amp;$F$6&amp;"°C"))</f>
        <v/>
      </c>
      <c r="K322" s="12" t="n"/>
      <c r="L322" s="12" t="n"/>
      <c r="M322" s="12" t="n"/>
    </row>
    <row r="323">
      <c r="A323" s="11" t="n"/>
      <c r="B323" s="12" t="n"/>
      <c r="C323" s="12" t="n"/>
      <c r="D323" s="13" t="n"/>
      <c r="E323" s="12" t="n"/>
      <c r="F323" s="13" t="n"/>
      <c r="G323" s="14">
        <f>IF(OR(D323="",F323=""),"",ROUND(MOD(F323-D323,1)*1440,0))</f>
        <v/>
      </c>
      <c r="H323" s="14">
        <f>IF(G323="","",IF(G323&lt;=$F$5,"OK","Too slow"))</f>
        <v/>
      </c>
      <c r="I323" s="15" t="n"/>
      <c r="J323" s="14">
        <f>IF(I323="","",IF(I323&lt;=$F$6,"OK","Above "&amp;$F$6&amp;"°C"))</f>
        <v/>
      </c>
      <c r="K323" s="12" t="n"/>
      <c r="L323" s="12" t="n"/>
      <c r="M323" s="12" t="n"/>
    </row>
    <row r="324">
      <c r="A324" s="11" t="n"/>
      <c r="B324" s="12" t="n"/>
      <c r="C324" s="12" t="n"/>
      <c r="D324" s="13" t="n"/>
      <c r="E324" s="12" t="n"/>
      <c r="F324" s="13" t="n"/>
      <c r="G324" s="14">
        <f>IF(OR(D324="",F324=""),"",ROUND(MOD(F324-D324,1)*1440,0))</f>
        <v/>
      </c>
      <c r="H324" s="14">
        <f>IF(G324="","",IF(G324&lt;=$F$5,"OK","Too slow"))</f>
        <v/>
      </c>
      <c r="I324" s="15" t="n"/>
      <c r="J324" s="14">
        <f>IF(I324="","",IF(I324&lt;=$F$6,"OK","Above "&amp;$F$6&amp;"°C"))</f>
        <v/>
      </c>
      <c r="K324" s="12" t="n"/>
      <c r="L324" s="12" t="n"/>
      <c r="M324" s="12" t="n"/>
    </row>
    <row r="325">
      <c r="A325" s="11" t="n"/>
      <c r="B325" s="12" t="n"/>
      <c r="C325" s="12" t="n"/>
      <c r="D325" s="13" t="n"/>
      <c r="E325" s="12" t="n"/>
      <c r="F325" s="13" t="n"/>
      <c r="G325" s="14">
        <f>IF(OR(D325="",F325=""),"",ROUND(MOD(F325-D325,1)*1440,0))</f>
        <v/>
      </c>
      <c r="H325" s="14">
        <f>IF(G325="","",IF(G325&lt;=$F$5,"OK","Too slow"))</f>
        <v/>
      </c>
      <c r="I325" s="15" t="n"/>
      <c r="J325" s="14">
        <f>IF(I325="","",IF(I325&lt;=$F$6,"OK","Above "&amp;$F$6&amp;"°C"))</f>
        <v/>
      </c>
      <c r="K325" s="12" t="n"/>
      <c r="L325" s="12" t="n"/>
      <c r="M325" s="12" t="n"/>
    </row>
    <row r="326">
      <c r="A326" s="11" t="n"/>
      <c r="B326" s="12" t="n"/>
      <c r="C326" s="12" t="n"/>
      <c r="D326" s="13" t="n"/>
      <c r="E326" s="12" t="n"/>
      <c r="F326" s="13" t="n"/>
      <c r="G326" s="14">
        <f>IF(OR(D326="",F326=""),"",ROUND(MOD(F326-D326,1)*1440,0))</f>
        <v/>
      </c>
      <c r="H326" s="14">
        <f>IF(G326="","",IF(G326&lt;=$F$5,"OK","Too slow"))</f>
        <v/>
      </c>
      <c r="I326" s="15" t="n"/>
      <c r="J326" s="14">
        <f>IF(I326="","",IF(I326&lt;=$F$6,"OK","Above "&amp;$F$6&amp;"°C"))</f>
        <v/>
      </c>
      <c r="K326" s="12" t="n"/>
      <c r="L326" s="12" t="n"/>
      <c r="M326" s="12" t="n"/>
    </row>
    <row r="327">
      <c r="A327" s="11" t="n"/>
      <c r="B327" s="12" t="n"/>
      <c r="C327" s="12" t="n"/>
      <c r="D327" s="13" t="n"/>
      <c r="E327" s="12" t="n"/>
      <c r="F327" s="13" t="n"/>
      <c r="G327" s="14">
        <f>IF(OR(D327="",F327=""),"",ROUND(MOD(F327-D327,1)*1440,0))</f>
        <v/>
      </c>
      <c r="H327" s="14">
        <f>IF(G327="","",IF(G327&lt;=$F$5,"OK","Too slow"))</f>
        <v/>
      </c>
      <c r="I327" s="15" t="n"/>
      <c r="J327" s="14">
        <f>IF(I327="","",IF(I327&lt;=$F$6,"OK","Above "&amp;$F$6&amp;"°C"))</f>
        <v/>
      </c>
      <c r="K327" s="12" t="n"/>
      <c r="L327" s="12" t="n"/>
      <c r="M327" s="12" t="n"/>
    </row>
    <row r="328">
      <c r="A328" s="11" t="n"/>
      <c r="B328" s="12" t="n"/>
      <c r="C328" s="12" t="n"/>
      <c r="D328" s="13" t="n"/>
      <c r="E328" s="12" t="n"/>
      <c r="F328" s="13" t="n"/>
      <c r="G328" s="14">
        <f>IF(OR(D328="",F328=""),"",ROUND(MOD(F328-D328,1)*1440,0))</f>
        <v/>
      </c>
      <c r="H328" s="14">
        <f>IF(G328="","",IF(G328&lt;=$F$5,"OK","Too slow"))</f>
        <v/>
      </c>
      <c r="I328" s="15" t="n"/>
      <c r="J328" s="14">
        <f>IF(I328="","",IF(I328&lt;=$F$6,"OK","Above "&amp;$F$6&amp;"°C"))</f>
        <v/>
      </c>
      <c r="K328" s="12" t="n"/>
      <c r="L328" s="12" t="n"/>
      <c r="M328" s="12" t="n"/>
    </row>
    <row r="329">
      <c r="A329" s="11" t="n"/>
      <c r="B329" s="12" t="n"/>
      <c r="C329" s="12" t="n"/>
      <c r="D329" s="13" t="n"/>
      <c r="E329" s="12" t="n"/>
      <c r="F329" s="13" t="n"/>
      <c r="G329" s="14">
        <f>IF(OR(D329="",F329=""),"",ROUND(MOD(F329-D329,1)*1440,0))</f>
        <v/>
      </c>
      <c r="H329" s="14">
        <f>IF(G329="","",IF(G329&lt;=$F$5,"OK","Too slow"))</f>
        <v/>
      </c>
      <c r="I329" s="15" t="n"/>
      <c r="J329" s="14">
        <f>IF(I329="","",IF(I329&lt;=$F$6,"OK","Above "&amp;$F$6&amp;"°C"))</f>
        <v/>
      </c>
      <c r="K329" s="12" t="n"/>
      <c r="L329" s="12" t="n"/>
      <c r="M329" s="12" t="n"/>
    </row>
    <row r="330">
      <c r="A330" s="11" t="n"/>
      <c r="B330" s="12" t="n"/>
      <c r="C330" s="12" t="n"/>
      <c r="D330" s="13" t="n"/>
      <c r="E330" s="12" t="n"/>
      <c r="F330" s="13" t="n"/>
      <c r="G330" s="14">
        <f>IF(OR(D330="",F330=""),"",ROUND(MOD(F330-D330,1)*1440,0))</f>
        <v/>
      </c>
      <c r="H330" s="14">
        <f>IF(G330="","",IF(G330&lt;=$F$5,"OK","Too slow"))</f>
        <v/>
      </c>
      <c r="I330" s="15" t="n"/>
      <c r="J330" s="14">
        <f>IF(I330="","",IF(I330&lt;=$F$6,"OK","Above "&amp;$F$6&amp;"°C"))</f>
        <v/>
      </c>
      <c r="K330" s="12" t="n"/>
      <c r="L330" s="12" t="n"/>
      <c r="M330" s="12" t="n"/>
    </row>
    <row r="331">
      <c r="A331" s="11" t="n"/>
      <c r="B331" s="12" t="n"/>
      <c r="C331" s="12" t="n"/>
      <c r="D331" s="13" t="n"/>
      <c r="E331" s="12" t="n"/>
      <c r="F331" s="13" t="n"/>
      <c r="G331" s="14">
        <f>IF(OR(D331="",F331=""),"",ROUND(MOD(F331-D331,1)*1440,0))</f>
        <v/>
      </c>
      <c r="H331" s="14">
        <f>IF(G331="","",IF(G331&lt;=$F$5,"OK","Too slow"))</f>
        <v/>
      </c>
      <c r="I331" s="15" t="n"/>
      <c r="J331" s="14">
        <f>IF(I331="","",IF(I331&lt;=$F$6,"OK","Above "&amp;$F$6&amp;"°C"))</f>
        <v/>
      </c>
      <c r="K331" s="12" t="n"/>
      <c r="L331" s="12" t="n"/>
      <c r="M331" s="12" t="n"/>
    </row>
    <row r="332">
      <c r="A332" s="11" t="n"/>
      <c r="B332" s="12" t="n"/>
      <c r="C332" s="12" t="n"/>
      <c r="D332" s="13" t="n"/>
      <c r="E332" s="12" t="n"/>
      <c r="F332" s="13" t="n"/>
      <c r="G332" s="14">
        <f>IF(OR(D332="",F332=""),"",ROUND(MOD(F332-D332,1)*1440,0))</f>
        <v/>
      </c>
      <c r="H332" s="14">
        <f>IF(G332="","",IF(G332&lt;=$F$5,"OK","Too slow"))</f>
        <v/>
      </c>
      <c r="I332" s="15" t="n"/>
      <c r="J332" s="14">
        <f>IF(I332="","",IF(I332&lt;=$F$6,"OK","Above "&amp;$F$6&amp;"°C"))</f>
        <v/>
      </c>
      <c r="K332" s="12" t="n"/>
      <c r="L332" s="12" t="n"/>
      <c r="M332" s="12" t="n"/>
    </row>
    <row r="333">
      <c r="A333" s="11" t="n"/>
      <c r="B333" s="12" t="n"/>
      <c r="C333" s="12" t="n"/>
      <c r="D333" s="13" t="n"/>
      <c r="E333" s="12" t="n"/>
      <c r="F333" s="13" t="n"/>
      <c r="G333" s="14">
        <f>IF(OR(D333="",F333=""),"",ROUND(MOD(F333-D333,1)*1440,0))</f>
        <v/>
      </c>
      <c r="H333" s="14">
        <f>IF(G333="","",IF(G333&lt;=$F$5,"OK","Too slow"))</f>
        <v/>
      </c>
      <c r="I333" s="15" t="n"/>
      <c r="J333" s="14">
        <f>IF(I333="","",IF(I333&lt;=$F$6,"OK","Above "&amp;$F$6&amp;"°C"))</f>
        <v/>
      </c>
      <c r="K333" s="12" t="n"/>
      <c r="L333" s="12" t="n"/>
      <c r="M333" s="12" t="n"/>
    </row>
    <row r="334">
      <c r="A334" s="11" t="n"/>
      <c r="B334" s="12" t="n"/>
      <c r="C334" s="12" t="n"/>
      <c r="D334" s="13" t="n"/>
      <c r="E334" s="12" t="n"/>
      <c r="F334" s="13" t="n"/>
      <c r="G334" s="14">
        <f>IF(OR(D334="",F334=""),"",ROUND(MOD(F334-D334,1)*1440,0))</f>
        <v/>
      </c>
      <c r="H334" s="14">
        <f>IF(G334="","",IF(G334&lt;=$F$5,"OK","Too slow"))</f>
        <v/>
      </c>
      <c r="I334" s="15" t="n"/>
      <c r="J334" s="14">
        <f>IF(I334="","",IF(I334&lt;=$F$6,"OK","Above "&amp;$F$6&amp;"°C"))</f>
        <v/>
      </c>
      <c r="K334" s="12" t="n"/>
      <c r="L334" s="12" t="n"/>
      <c r="M334" s="12" t="n"/>
    </row>
    <row r="335">
      <c r="A335" s="11" t="n"/>
      <c r="B335" s="12" t="n"/>
      <c r="C335" s="12" t="n"/>
      <c r="D335" s="13" t="n"/>
      <c r="E335" s="12" t="n"/>
      <c r="F335" s="13" t="n"/>
      <c r="G335" s="14">
        <f>IF(OR(D335="",F335=""),"",ROUND(MOD(F335-D335,1)*1440,0))</f>
        <v/>
      </c>
      <c r="H335" s="14">
        <f>IF(G335="","",IF(G335&lt;=$F$5,"OK","Too slow"))</f>
        <v/>
      </c>
      <c r="I335" s="15" t="n"/>
      <c r="J335" s="14">
        <f>IF(I335="","",IF(I335&lt;=$F$6,"OK","Above "&amp;$F$6&amp;"°C"))</f>
        <v/>
      </c>
      <c r="K335" s="12" t="n"/>
      <c r="L335" s="12" t="n"/>
      <c r="M335" s="12" t="n"/>
    </row>
    <row r="336">
      <c r="A336" s="11" t="n"/>
      <c r="B336" s="12" t="n"/>
      <c r="C336" s="12" t="n"/>
      <c r="D336" s="13" t="n"/>
      <c r="E336" s="12" t="n"/>
      <c r="F336" s="13" t="n"/>
      <c r="G336" s="14">
        <f>IF(OR(D336="",F336=""),"",ROUND(MOD(F336-D336,1)*1440,0))</f>
        <v/>
      </c>
      <c r="H336" s="14">
        <f>IF(G336="","",IF(G336&lt;=$F$5,"OK","Too slow"))</f>
        <v/>
      </c>
      <c r="I336" s="15" t="n"/>
      <c r="J336" s="14">
        <f>IF(I336="","",IF(I336&lt;=$F$6,"OK","Above "&amp;$F$6&amp;"°C"))</f>
        <v/>
      </c>
      <c r="K336" s="12" t="n"/>
      <c r="L336" s="12" t="n"/>
      <c r="M336" s="12" t="n"/>
    </row>
    <row r="337">
      <c r="A337" s="11" t="n"/>
      <c r="B337" s="12" t="n"/>
      <c r="C337" s="12" t="n"/>
      <c r="D337" s="13" t="n"/>
      <c r="E337" s="12" t="n"/>
      <c r="F337" s="13" t="n"/>
      <c r="G337" s="14">
        <f>IF(OR(D337="",F337=""),"",ROUND(MOD(F337-D337,1)*1440,0))</f>
        <v/>
      </c>
      <c r="H337" s="14">
        <f>IF(G337="","",IF(G337&lt;=$F$5,"OK","Too slow"))</f>
        <v/>
      </c>
      <c r="I337" s="15" t="n"/>
      <c r="J337" s="14">
        <f>IF(I337="","",IF(I337&lt;=$F$6,"OK","Above "&amp;$F$6&amp;"°C"))</f>
        <v/>
      </c>
      <c r="K337" s="12" t="n"/>
      <c r="L337" s="12" t="n"/>
      <c r="M337" s="12" t="n"/>
    </row>
    <row r="338">
      <c r="A338" s="11" t="n"/>
      <c r="B338" s="12" t="n"/>
      <c r="C338" s="12" t="n"/>
      <c r="D338" s="13" t="n"/>
      <c r="E338" s="12" t="n"/>
      <c r="F338" s="13" t="n"/>
      <c r="G338" s="14">
        <f>IF(OR(D338="",F338=""),"",ROUND(MOD(F338-D338,1)*1440,0))</f>
        <v/>
      </c>
      <c r="H338" s="14">
        <f>IF(G338="","",IF(G338&lt;=$F$5,"OK","Too slow"))</f>
        <v/>
      </c>
      <c r="I338" s="15" t="n"/>
      <c r="J338" s="14">
        <f>IF(I338="","",IF(I338&lt;=$F$6,"OK","Above "&amp;$F$6&amp;"°C"))</f>
        <v/>
      </c>
      <c r="K338" s="12" t="n"/>
      <c r="L338" s="12" t="n"/>
      <c r="M338" s="12" t="n"/>
    </row>
    <row r="339">
      <c r="A339" s="11" t="n"/>
      <c r="B339" s="12" t="n"/>
      <c r="C339" s="12" t="n"/>
      <c r="D339" s="13" t="n"/>
      <c r="E339" s="12" t="n"/>
      <c r="F339" s="13" t="n"/>
      <c r="G339" s="14">
        <f>IF(OR(D339="",F339=""),"",ROUND(MOD(F339-D339,1)*1440,0))</f>
        <v/>
      </c>
      <c r="H339" s="14">
        <f>IF(G339="","",IF(G339&lt;=$F$5,"OK","Too slow"))</f>
        <v/>
      </c>
      <c r="I339" s="15" t="n"/>
      <c r="J339" s="14">
        <f>IF(I339="","",IF(I339&lt;=$F$6,"OK","Above "&amp;$F$6&amp;"°C"))</f>
        <v/>
      </c>
      <c r="K339" s="12" t="n"/>
      <c r="L339" s="12" t="n"/>
      <c r="M339" s="12" t="n"/>
    </row>
    <row r="340">
      <c r="A340" s="11" t="n"/>
      <c r="B340" s="12" t="n"/>
      <c r="C340" s="12" t="n"/>
      <c r="D340" s="13" t="n"/>
      <c r="E340" s="12" t="n"/>
      <c r="F340" s="13" t="n"/>
      <c r="G340" s="14">
        <f>IF(OR(D340="",F340=""),"",ROUND(MOD(F340-D340,1)*1440,0))</f>
        <v/>
      </c>
      <c r="H340" s="14">
        <f>IF(G340="","",IF(G340&lt;=$F$5,"OK","Too slow"))</f>
        <v/>
      </c>
      <c r="I340" s="15" t="n"/>
      <c r="J340" s="14">
        <f>IF(I340="","",IF(I340&lt;=$F$6,"OK","Above "&amp;$F$6&amp;"°C"))</f>
        <v/>
      </c>
      <c r="K340" s="12" t="n"/>
      <c r="L340" s="12" t="n"/>
      <c r="M340" s="12" t="n"/>
    </row>
    <row r="341">
      <c r="A341" s="11" t="n"/>
      <c r="B341" s="12" t="n"/>
      <c r="C341" s="12" t="n"/>
      <c r="D341" s="13" t="n"/>
      <c r="E341" s="12" t="n"/>
      <c r="F341" s="13" t="n"/>
      <c r="G341" s="14">
        <f>IF(OR(D341="",F341=""),"",ROUND(MOD(F341-D341,1)*1440,0))</f>
        <v/>
      </c>
      <c r="H341" s="14">
        <f>IF(G341="","",IF(G341&lt;=$F$5,"OK","Too slow"))</f>
        <v/>
      </c>
      <c r="I341" s="15" t="n"/>
      <c r="J341" s="14">
        <f>IF(I341="","",IF(I341&lt;=$F$6,"OK","Above "&amp;$F$6&amp;"°C"))</f>
        <v/>
      </c>
      <c r="K341" s="12" t="n"/>
      <c r="L341" s="12" t="n"/>
      <c r="M341" s="12" t="n"/>
    </row>
    <row r="342">
      <c r="A342" s="11" t="n"/>
      <c r="B342" s="12" t="n"/>
      <c r="C342" s="12" t="n"/>
      <c r="D342" s="13" t="n"/>
      <c r="E342" s="12" t="n"/>
      <c r="F342" s="13" t="n"/>
      <c r="G342" s="14">
        <f>IF(OR(D342="",F342=""),"",ROUND(MOD(F342-D342,1)*1440,0))</f>
        <v/>
      </c>
      <c r="H342" s="14">
        <f>IF(G342="","",IF(G342&lt;=$F$5,"OK","Too slow"))</f>
        <v/>
      </c>
      <c r="I342" s="15" t="n"/>
      <c r="J342" s="14">
        <f>IF(I342="","",IF(I342&lt;=$F$6,"OK","Above "&amp;$F$6&amp;"°C"))</f>
        <v/>
      </c>
      <c r="K342" s="12" t="n"/>
      <c r="L342" s="12" t="n"/>
      <c r="M342" s="12" t="n"/>
    </row>
    <row r="343">
      <c r="A343" s="11" t="n"/>
      <c r="B343" s="12" t="n"/>
      <c r="C343" s="12" t="n"/>
      <c r="D343" s="13" t="n"/>
      <c r="E343" s="12" t="n"/>
      <c r="F343" s="13" t="n"/>
      <c r="G343" s="14">
        <f>IF(OR(D343="",F343=""),"",ROUND(MOD(F343-D343,1)*1440,0))</f>
        <v/>
      </c>
      <c r="H343" s="14">
        <f>IF(G343="","",IF(G343&lt;=$F$5,"OK","Too slow"))</f>
        <v/>
      </c>
      <c r="I343" s="15" t="n"/>
      <c r="J343" s="14">
        <f>IF(I343="","",IF(I343&lt;=$F$6,"OK","Above "&amp;$F$6&amp;"°C"))</f>
        <v/>
      </c>
      <c r="K343" s="12" t="n"/>
      <c r="L343" s="12" t="n"/>
      <c r="M343" s="12" t="n"/>
    </row>
    <row r="344">
      <c r="A344" s="11" t="n"/>
      <c r="B344" s="12" t="n"/>
      <c r="C344" s="12" t="n"/>
      <c r="D344" s="13" t="n"/>
      <c r="E344" s="12" t="n"/>
      <c r="F344" s="13" t="n"/>
      <c r="G344" s="14">
        <f>IF(OR(D344="",F344=""),"",ROUND(MOD(F344-D344,1)*1440,0))</f>
        <v/>
      </c>
      <c r="H344" s="14">
        <f>IF(G344="","",IF(G344&lt;=$F$5,"OK","Too slow"))</f>
        <v/>
      </c>
      <c r="I344" s="15" t="n"/>
      <c r="J344" s="14">
        <f>IF(I344="","",IF(I344&lt;=$F$6,"OK","Above "&amp;$F$6&amp;"°C"))</f>
        <v/>
      </c>
      <c r="K344" s="12" t="n"/>
      <c r="L344" s="12" t="n"/>
      <c r="M344" s="12" t="n"/>
    </row>
    <row r="345">
      <c r="A345" s="11" t="n"/>
      <c r="B345" s="12" t="n"/>
      <c r="C345" s="12" t="n"/>
      <c r="D345" s="13" t="n"/>
      <c r="E345" s="12" t="n"/>
      <c r="F345" s="13" t="n"/>
      <c r="G345" s="14">
        <f>IF(OR(D345="",F345=""),"",ROUND(MOD(F345-D345,1)*1440,0))</f>
        <v/>
      </c>
      <c r="H345" s="14">
        <f>IF(G345="","",IF(G345&lt;=$F$5,"OK","Too slow"))</f>
        <v/>
      </c>
      <c r="I345" s="15" t="n"/>
      <c r="J345" s="14">
        <f>IF(I345="","",IF(I345&lt;=$F$6,"OK","Above "&amp;$F$6&amp;"°C"))</f>
        <v/>
      </c>
      <c r="K345" s="12" t="n"/>
      <c r="L345" s="12" t="n"/>
      <c r="M345" s="12" t="n"/>
    </row>
    <row r="346">
      <c r="A346" s="11" t="n"/>
      <c r="B346" s="12" t="n"/>
      <c r="C346" s="12" t="n"/>
      <c r="D346" s="13" t="n"/>
      <c r="E346" s="12" t="n"/>
      <c r="F346" s="13" t="n"/>
      <c r="G346" s="14">
        <f>IF(OR(D346="",F346=""),"",ROUND(MOD(F346-D346,1)*1440,0))</f>
        <v/>
      </c>
      <c r="H346" s="14">
        <f>IF(G346="","",IF(G346&lt;=$F$5,"OK","Too slow"))</f>
        <v/>
      </c>
      <c r="I346" s="15" t="n"/>
      <c r="J346" s="14">
        <f>IF(I346="","",IF(I346&lt;=$F$6,"OK","Above "&amp;$F$6&amp;"°C"))</f>
        <v/>
      </c>
      <c r="K346" s="12" t="n"/>
      <c r="L346" s="12" t="n"/>
      <c r="M346" s="12" t="n"/>
    </row>
    <row r="347">
      <c r="A347" s="11" t="n"/>
      <c r="B347" s="12" t="n"/>
      <c r="C347" s="12" t="n"/>
      <c r="D347" s="13" t="n"/>
      <c r="E347" s="12" t="n"/>
      <c r="F347" s="13" t="n"/>
      <c r="G347" s="14">
        <f>IF(OR(D347="",F347=""),"",ROUND(MOD(F347-D347,1)*1440,0))</f>
        <v/>
      </c>
      <c r="H347" s="14">
        <f>IF(G347="","",IF(G347&lt;=$F$5,"OK","Too slow"))</f>
        <v/>
      </c>
      <c r="I347" s="15" t="n"/>
      <c r="J347" s="14">
        <f>IF(I347="","",IF(I347&lt;=$F$6,"OK","Above "&amp;$F$6&amp;"°C"))</f>
        <v/>
      </c>
      <c r="K347" s="12" t="n"/>
      <c r="L347" s="12" t="n"/>
      <c r="M347" s="12" t="n"/>
    </row>
    <row r="348">
      <c r="A348" s="11" t="n"/>
      <c r="B348" s="12" t="n"/>
      <c r="C348" s="12" t="n"/>
      <c r="D348" s="13" t="n"/>
      <c r="E348" s="12" t="n"/>
      <c r="F348" s="13" t="n"/>
      <c r="G348" s="14">
        <f>IF(OR(D348="",F348=""),"",ROUND(MOD(F348-D348,1)*1440,0))</f>
        <v/>
      </c>
      <c r="H348" s="14">
        <f>IF(G348="","",IF(G348&lt;=$F$5,"OK","Too slow"))</f>
        <v/>
      </c>
      <c r="I348" s="15" t="n"/>
      <c r="J348" s="14">
        <f>IF(I348="","",IF(I348&lt;=$F$6,"OK","Above "&amp;$F$6&amp;"°C"))</f>
        <v/>
      </c>
      <c r="K348" s="12" t="n"/>
      <c r="L348" s="12" t="n"/>
      <c r="M348" s="12" t="n"/>
    </row>
    <row r="349">
      <c r="A349" s="11" t="n"/>
      <c r="B349" s="12" t="n"/>
      <c r="C349" s="12" t="n"/>
      <c r="D349" s="13" t="n"/>
      <c r="E349" s="12" t="n"/>
      <c r="F349" s="13" t="n"/>
      <c r="G349" s="14">
        <f>IF(OR(D349="",F349=""),"",ROUND(MOD(F349-D349,1)*1440,0))</f>
        <v/>
      </c>
      <c r="H349" s="14">
        <f>IF(G349="","",IF(G349&lt;=$F$5,"OK","Too slow"))</f>
        <v/>
      </c>
      <c r="I349" s="15" t="n"/>
      <c r="J349" s="14">
        <f>IF(I349="","",IF(I349&lt;=$F$6,"OK","Above "&amp;$F$6&amp;"°C"))</f>
        <v/>
      </c>
      <c r="K349" s="12" t="n"/>
      <c r="L349" s="12" t="n"/>
      <c r="M349" s="12" t="n"/>
    </row>
    <row r="350">
      <c r="A350" s="11" t="n"/>
      <c r="B350" s="12" t="n"/>
      <c r="C350" s="12" t="n"/>
      <c r="D350" s="13" t="n"/>
      <c r="E350" s="12" t="n"/>
      <c r="F350" s="13" t="n"/>
      <c r="G350" s="14">
        <f>IF(OR(D350="",F350=""),"",ROUND(MOD(F350-D350,1)*1440,0))</f>
        <v/>
      </c>
      <c r="H350" s="14">
        <f>IF(G350="","",IF(G350&lt;=$F$5,"OK","Too slow"))</f>
        <v/>
      </c>
      <c r="I350" s="15" t="n"/>
      <c r="J350" s="14">
        <f>IF(I350="","",IF(I350&lt;=$F$6,"OK","Above "&amp;$F$6&amp;"°C"))</f>
        <v/>
      </c>
      <c r="K350" s="12" t="n"/>
      <c r="L350" s="12" t="n"/>
      <c r="M350" s="12" t="n"/>
    </row>
    <row r="351">
      <c r="A351" s="11" t="n"/>
      <c r="B351" s="12" t="n"/>
      <c r="C351" s="12" t="n"/>
      <c r="D351" s="13" t="n"/>
      <c r="E351" s="12" t="n"/>
      <c r="F351" s="13" t="n"/>
      <c r="G351" s="14">
        <f>IF(OR(D351="",F351=""),"",ROUND(MOD(F351-D351,1)*1440,0))</f>
        <v/>
      </c>
      <c r="H351" s="14">
        <f>IF(G351="","",IF(G351&lt;=$F$5,"OK","Too slow"))</f>
        <v/>
      </c>
      <c r="I351" s="15" t="n"/>
      <c r="J351" s="14">
        <f>IF(I351="","",IF(I351&lt;=$F$6,"OK","Above "&amp;$F$6&amp;"°C"))</f>
        <v/>
      </c>
      <c r="K351" s="12" t="n"/>
      <c r="L351" s="12" t="n"/>
      <c r="M351" s="12" t="n"/>
    </row>
    <row r="352">
      <c r="A352" s="11" t="n"/>
      <c r="B352" s="12" t="n"/>
      <c r="C352" s="12" t="n"/>
      <c r="D352" s="13" t="n"/>
      <c r="E352" s="12" t="n"/>
      <c r="F352" s="13" t="n"/>
      <c r="G352" s="14">
        <f>IF(OR(D352="",F352=""),"",ROUND(MOD(F352-D352,1)*1440,0))</f>
        <v/>
      </c>
      <c r="H352" s="14">
        <f>IF(G352="","",IF(G352&lt;=$F$5,"OK","Too slow"))</f>
        <v/>
      </c>
      <c r="I352" s="15" t="n"/>
      <c r="J352" s="14">
        <f>IF(I352="","",IF(I352&lt;=$F$6,"OK","Above "&amp;$F$6&amp;"°C"))</f>
        <v/>
      </c>
      <c r="K352" s="12" t="n"/>
      <c r="L352" s="12" t="n"/>
      <c r="M352" s="12" t="n"/>
    </row>
    <row r="353">
      <c r="A353" s="11" t="n"/>
      <c r="B353" s="12" t="n"/>
      <c r="C353" s="12" t="n"/>
      <c r="D353" s="13" t="n"/>
      <c r="E353" s="12" t="n"/>
      <c r="F353" s="13" t="n"/>
      <c r="G353" s="14">
        <f>IF(OR(D353="",F353=""),"",ROUND(MOD(F353-D353,1)*1440,0))</f>
        <v/>
      </c>
      <c r="H353" s="14">
        <f>IF(G353="","",IF(G353&lt;=$F$5,"OK","Too slow"))</f>
        <v/>
      </c>
      <c r="I353" s="15" t="n"/>
      <c r="J353" s="14">
        <f>IF(I353="","",IF(I353&lt;=$F$6,"OK","Above "&amp;$F$6&amp;"°C"))</f>
        <v/>
      </c>
      <c r="K353" s="12" t="n"/>
      <c r="L353" s="12" t="n"/>
      <c r="M353" s="12" t="n"/>
    </row>
    <row r="354">
      <c r="A354" s="11" t="n"/>
      <c r="B354" s="12" t="n"/>
      <c r="C354" s="12" t="n"/>
      <c r="D354" s="13" t="n"/>
      <c r="E354" s="12" t="n"/>
      <c r="F354" s="13" t="n"/>
      <c r="G354" s="14">
        <f>IF(OR(D354="",F354=""),"",ROUND(MOD(F354-D354,1)*1440,0))</f>
        <v/>
      </c>
      <c r="H354" s="14">
        <f>IF(G354="","",IF(G354&lt;=$F$5,"OK","Too slow"))</f>
        <v/>
      </c>
      <c r="I354" s="15" t="n"/>
      <c r="J354" s="14">
        <f>IF(I354="","",IF(I354&lt;=$F$6,"OK","Above "&amp;$F$6&amp;"°C"))</f>
        <v/>
      </c>
      <c r="K354" s="12" t="n"/>
      <c r="L354" s="12" t="n"/>
      <c r="M354" s="12" t="n"/>
    </row>
    <row r="355">
      <c r="A355" s="11" t="n"/>
      <c r="B355" s="12" t="n"/>
      <c r="C355" s="12" t="n"/>
      <c r="D355" s="13" t="n"/>
      <c r="E355" s="12" t="n"/>
      <c r="F355" s="13" t="n"/>
      <c r="G355" s="14">
        <f>IF(OR(D355="",F355=""),"",ROUND(MOD(F355-D355,1)*1440,0))</f>
        <v/>
      </c>
      <c r="H355" s="14">
        <f>IF(G355="","",IF(G355&lt;=$F$5,"OK","Too slow"))</f>
        <v/>
      </c>
      <c r="I355" s="15" t="n"/>
      <c r="J355" s="14">
        <f>IF(I355="","",IF(I355&lt;=$F$6,"OK","Above "&amp;$F$6&amp;"°C"))</f>
        <v/>
      </c>
      <c r="K355" s="12" t="n"/>
      <c r="L355" s="12" t="n"/>
      <c r="M355" s="12" t="n"/>
    </row>
    <row r="356">
      <c r="A356" s="11" t="n"/>
      <c r="B356" s="12" t="n"/>
      <c r="C356" s="12" t="n"/>
      <c r="D356" s="13" t="n"/>
      <c r="E356" s="12" t="n"/>
      <c r="F356" s="13" t="n"/>
      <c r="G356" s="14">
        <f>IF(OR(D356="",F356=""),"",ROUND(MOD(F356-D356,1)*1440,0))</f>
        <v/>
      </c>
      <c r="H356" s="14">
        <f>IF(G356="","",IF(G356&lt;=$F$5,"OK","Too slow"))</f>
        <v/>
      </c>
      <c r="I356" s="15" t="n"/>
      <c r="J356" s="14">
        <f>IF(I356="","",IF(I356&lt;=$F$6,"OK","Above "&amp;$F$6&amp;"°C"))</f>
        <v/>
      </c>
      <c r="K356" s="12" t="n"/>
      <c r="L356" s="12" t="n"/>
      <c r="M356" s="12" t="n"/>
    </row>
    <row r="357">
      <c r="A357" s="11" t="n"/>
      <c r="B357" s="12" t="n"/>
      <c r="C357" s="12" t="n"/>
      <c r="D357" s="13" t="n"/>
      <c r="E357" s="12" t="n"/>
      <c r="F357" s="13" t="n"/>
      <c r="G357" s="14">
        <f>IF(OR(D357="",F357=""),"",ROUND(MOD(F357-D357,1)*1440,0))</f>
        <v/>
      </c>
      <c r="H357" s="14">
        <f>IF(G357="","",IF(G357&lt;=$F$5,"OK","Too slow"))</f>
        <v/>
      </c>
      <c r="I357" s="15" t="n"/>
      <c r="J357" s="14">
        <f>IF(I357="","",IF(I357&lt;=$F$6,"OK","Above "&amp;$F$6&amp;"°C"))</f>
        <v/>
      </c>
      <c r="K357" s="12" t="n"/>
      <c r="L357" s="12" t="n"/>
      <c r="M357" s="12" t="n"/>
    </row>
    <row r="358">
      <c r="A358" s="11" t="n"/>
      <c r="B358" s="12" t="n"/>
      <c r="C358" s="12" t="n"/>
      <c r="D358" s="13" t="n"/>
      <c r="E358" s="12" t="n"/>
      <c r="F358" s="13" t="n"/>
      <c r="G358" s="14">
        <f>IF(OR(D358="",F358=""),"",ROUND(MOD(F358-D358,1)*1440,0))</f>
        <v/>
      </c>
      <c r="H358" s="14">
        <f>IF(G358="","",IF(G358&lt;=$F$5,"OK","Too slow"))</f>
        <v/>
      </c>
      <c r="I358" s="15" t="n"/>
      <c r="J358" s="14">
        <f>IF(I358="","",IF(I358&lt;=$F$6,"OK","Above "&amp;$F$6&amp;"°C"))</f>
        <v/>
      </c>
      <c r="K358" s="12" t="n"/>
      <c r="L358" s="12" t="n"/>
      <c r="M358" s="12" t="n"/>
    </row>
    <row r="359">
      <c r="A359" s="11" t="n"/>
      <c r="B359" s="12" t="n"/>
      <c r="C359" s="12" t="n"/>
      <c r="D359" s="13" t="n"/>
      <c r="E359" s="12" t="n"/>
      <c r="F359" s="13" t="n"/>
      <c r="G359" s="14">
        <f>IF(OR(D359="",F359=""),"",ROUND(MOD(F359-D359,1)*1440,0))</f>
        <v/>
      </c>
      <c r="H359" s="14">
        <f>IF(G359="","",IF(G359&lt;=$F$5,"OK","Too slow"))</f>
        <v/>
      </c>
      <c r="I359" s="15" t="n"/>
      <c r="J359" s="14">
        <f>IF(I359="","",IF(I359&lt;=$F$6,"OK","Above "&amp;$F$6&amp;"°C"))</f>
        <v/>
      </c>
      <c r="K359" s="12" t="n"/>
      <c r="L359" s="12" t="n"/>
      <c r="M359" s="12" t="n"/>
    </row>
    <row r="360">
      <c r="A360" s="11" t="n"/>
      <c r="B360" s="12" t="n"/>
      <c r="C360" s="12" t="n"/>
      <c r="D360" s="13" t="n"/>
      <c r="E360" s="12" t="n"/>
      <c r="F360" s="13" t="n"/>
      <c r="G360" s="14">
        <f>IF(OR(D360="",F360=""),"",ROUND(MOD(F360-D360,1)*1440,0))</f>
        <v/>
      </c>
      <c r="H360" s="14">
        <f>IF(G360="","",IF(G360&lt;=$F$5,"OK","Too slow"))</f>
        <v/>
      </c>
      <c r="I360" s="15" t="n"/>
      <c r="J360" s="14">
        <f>IF(I360="","",IF(I360&lt;=$F$6,"OK","Above "&amp;$F$6&amp;"°C"))</f>
        <v/>
      </c>
      <c r="K360" s="12" t="n"/>
      <c r="L360" s="12" t="n"/>
      <c r="M360" s="12" t="n"/>
    </row>
    <row r="361">
      <c r="A361" s="11" t="n"/>
      <c r="B361" s="12" t="n"/>
      <c r="C361" s="12" t="n"/>
      <c r="D361" s="13" t="n"/>
      <c r="E361" s="12" t="n"/>
      <c r="F361" s="13" t="n"/>
      <c r="G361" s="14">
        <f>IF(OR(D361="",F361=""),"",ROUND(MOD(F361-D361,1)*1440,0))</f>
        <v/>
      </c>
      <c r="H361" s="14">
        <f>IF(G361="","",IF(G361&lt;=$F$5,"OK","Too slow"))</f>
        <v/>
      </c>
      <c r="I361" s="15" t="n"/>
      <c r="J361" s="14">
        <f>IF(I361="","",IF(I361&lt;=$F$6,"OK","Above "&amp;$F$6&amp;"°C"))</f>
        <v/>
      </c>
      <c r="K361" s="12" t="n"/>
      <c r="L361" s="12" t="n"/>
      <c r="M361" s="12" t="n"/>
    </row>
    <row r="362">
      <c r="A362" s="11" t="n"/>
      <c r="B362" s="12" t="n"/>
      <c r="C362" s="12" t="n"/>
      <c r="D362" s="13" t="n"/>
      <c r="E362" s="12" t="n"/>
      <c r="F362" s="13" t="n"/>
      <c r="G362" s="14">
        <f>IF(OR(D362="",F362=""),"",ROUND(MOD(F362-D362,1)*1440,0))</f>
        <v/>
      </c>
      <c r="H362" s="14">
        <f>IF(G362="","",IF(G362&lt;=$F$5,"OK","Too slow"))</f>
        <v/>
      </c>
      <c r="I362" s="15" t="n"/>
      <c r="J362" s="14">
        <f>IF(I362="","",IF(I362&lt;=$F$6,"OK","Above "&amp;$F$6&amp;"°C"))</f>
        <v/>
      </c>
      <c r="K362" s="12" t="n"/>
      <c r="L362" s="12" t="n"/>
      <c r="M362" s="12" t="n"/>
    </row>
    <row r="363">
      <c r="A363" s="11" t="n"/>
      <c r="B363" s="12" t="n"/>
      <c r="C363" s="12" t="n"/>
      <c r="D363" s="13" t="n"/>
      <c r="E363" s="12" t="n"/>
      <c r="F363" s="13" t="n"/>
      <c r="G363" s="14">
        <f>IF(OR(D363="",F363=""),"",ROUND(MOD(F363-D363,1)*1440,0))</f>
        <v/>
      </c>
      <c r="H363" s="14">
        <f>IF(G363="","",IF(G363&lt;=$F$5,"OK","Too slow"))</f>
        <v/>
      </c>
      <c r="I363" s="15" t="n"/>
      <c r="J363" s="14">
        <f>IF(I363="","",IF(I363&lt;=$F$6,"OK","Above "&amp;$F$6&amp;"°C"))</f>
        <v/>
      </c>
      <c r="K363" s="12" t="n"/>
      <c r="L363" s="12" t="n"/>
      <c r="M363" s="12" t="n"/>
    </row>
    <row r="364">
      <c r="A364" s="11" t="n"/>
      <c r="B364" s="12" t="n"/>
      <c r="C364" s="12" t="n"/>
      <c r="D364" s="13" t="n"/>
      <c r="E364" s="12" t="n"/>
      <c r="F364" s="13" t="n"/>
      <c r="G364" s="14">
        <f>IF(OR(D364="",F364=""),"",ROUND(MOD(F364-D364,1)*1440,0))</f>
        <v/>
      </c>
      <c r="H364" s="14">
        <f>IF(G364="","",IF(G364&lt;=$F$5,"OK","Too slow"))</f>
        <v/>
      </c>
      <c r="I364" s="15" t="n"/>
      <c r="J364" s="14">
        <f>IF(I364="","",IF(I364&lt;=$F$6,"OK","Above "&amp;$F$6&amp;"°C"))</f>
        <v/>
      </c>
      <c r="K364" s="12" t="n"/>
      <c r="L364" s="12" t="n"/>
      <c r="M364" s="12" t="n"/>
    </row>
    <row r="365">
      <c r="A365" s="11" t="n"/>
      <c r="B365" s="12" t="n"/>
      <c r="C365" s="12" t="n"/>
      <c r="D365" s="13" t="n"/>
      <c r="E365" s="12" t="n"/>
      <c r="F365" s="13" t="n"/>
      <c r="G365" s="14">
        <f>IF(OR(D365="",F365=""),"",ROUND(MOD(F365-D365,1)*1440,0))</f>
        <v/>
      </c>
      <c r="H365" s="14">
        <f>IF(G365="","",IF(G365&lt;=$F$5,"OK","Too slow"))</f>
        <v/>
      </c>
      <c r="I365" s="15" t="n"/>
      <c r="J365" s="14">
        <f>IF(I365="","",IF(I365&lt;=$F$6,"OK","Above "&amp;$F$6&amp;"°C"))</f>
        <v/>
      </c>
      <c r="K365" s="12" t="n"/>
      <c r="L365" s="12" t="n"/>
      <c r="M365" s="12" t="n"/>
    </row>
    <row r="366">
      <c r="A366" s="11" t="n"/>
      <c r="B366" s="12" t="n"/>
      <c r="C366" s="12" t="n"/>
      <c r="D366" s="13" t="n"/>
      <c r="E366" s="12" t="n"/>
      <c r="F366" s="13" t="n"/>
      <c r="G366" s="14">
        <f>IF(OR(D366="",F366=""),"",ROUND(MOD(F366-D366,1)*1440,0))</f>
        <v/>
      </c>
      <c r="H366" s="14">
        <f>IF(G366="","",IF(G366&lt;=$F$5,"OK","Too slow"))</f>
        <v/>
      </c>
      <c r="I366" s="15" t="n"/>
      <c r="J366" s="14">
        <f>IF(I366="","",IF(I366&lt;=$F$6,"OK","Above "&amp;$F$6&amp;"°C"))</f>
        <v/>
      </c>
      <c r="K366" s="12" t="n"/>
      <c r="L366" s="12" t="n"/>
      <c r="M366" s="12" t="n"/>
    </row>
    <row r="367">
      <c r="A367" s="11" t="n"/>
      <c r="B367" s="12" t="n"/>
      <c r="C367" s="12" t="n"/>
      <c r="D367" s="13" t="n"/>
      <c r="E367" s="12" t="n"/>
      <c r="F367" s="13" t="n"/>
      <c r="G367" s="14">
        <f>IF(OR(D367="",F367=""),"",ROUND(MOD(F367-D367,1)*1440,0))</f>
        <v/>
      </c>
      <c r="H367" s="14">
        <f>IF(G367="","",IF(G367&lt;=$F$5,"OK","Too slow"))</f>
        <v/>
      </c>
      <c r="I367" s="15" t="n"/>
      <c r="J367" s="14">
        <f>IF(I367="","",IF(I367&lt;=$F$6,"OK","Above "&amp;$F$6&amp;"°C"))</f>
        <v/>
      </c>
      <c r="K367" s="12" t="n"/>
      <c r="L367" s="12" t="n"/>
      <c r="M367" s="12" t="n"/>
    </row>
    <row r="368">
      <c r="A368" s="11" t="n"/>
      <c r="B368" s="12" t="n"/>
      <c r="C368" s="12" t="n"/>
      <c r="D368" s="13" t="n"/>
      <c r="E368" s="12" t="n"/>
      <c r="F368" s="13" t="n"/>
      <c r="G368" s="14">
        <f>IF(OR(D368="",F368=""),"",ROUND(MOD(F368-D368,1)*1440,0))</f>
        <v/>
      </c>
      <c r="H368" s="14">
        <f>IF(G368="","",IF(G368&lt;=$F$5,"OK","Too slow"))</f>
        <v/>
      </c>
      <c r="I368" s="15" t="n"/>
      <c r="J368" s="14">
        <f>IF(I368="","",IF(I368&lt;=$F$6,"OK","Above "&amp;$F$6&amp;"°C"))</f>
        <v/>
      </c>
      <c r="K368" s="12" t="n"/>
      <c r="L368" s="12" t="n"/>
      <c r="M368" s="12" t="n"/>
    </row>
    <row r="369">
      <c r="A369" s="11" t="n"/>
      <c r="B369" s="12" t="n"/>
      <c r="C369" s="12" t="n"/>
      <c r="D369" s="13" t="n"/>
      <c r="E369" s="12" t="n"/>
      <c r="F369" s="13" t="n"/>
      <c r="G369" s="14">
        <f>IF(OR(D369="",F369=""),"",ROUND(MOD(F369-D369,1)*1440,0))</f>
        <v/>
      </c>
      <c r="H369" s="14">
        <f>IF(G369="","",IF(G369&lt;=$F$5,"OK","Too slow"))</f>
        <v/>
      </c>
      <c r="I369" s="15" t="n"/>
      <c r="J369" s="14">
        <f>IF(I369="","",IF(I369&lt;=$F$6,"OK","Above "&amp;$F$6&amp;"°C"))</f>
        <v/>
      </c>
      <c r="K369" s="12" t="n"/>
      <c r="L369" s="12" t="n"/>
      <c r="M369" s="12" t="n"/>
    </row>
    <row r="370">
      <c r="A370" s="11" t="n"/>
      <c r="B370" s="12" t="n"/>
      <c r="C370" s="12" t="n"/>
      <c r="D370" s="13" t="n"/>
      <c r="E370" s="12" t="n"/>
      <c r="F370" s="13" t="n"/>
      <c r="G370" s="14">
        <f>IF(OR(D370="",F370=""),"",ROUND(MOD(F370-D370,1)*1440,0))</f>
        <v/>
      </c>
      <c r="H370" s="14">
        <f>IF(G370="","",IF(G370&lt;=$F$5,"OK","Too slow"))</f>
        <v/>
      </c>
      <c r="I370" s="15" t="n"/>
      <c r="J370" s="14">
        <f>IF(I370="","",IF(I370&lt;=$F$6,"OK","Above "&amp;$F$6&amp;"°C"))</f>
        <v/>
      </c>
      <c r="K370" s="12" t="n"/>
      <c r="L370" s="12" t="n"/>
      <c r="M370" s="12" t="n"/>
    </row>
    <row r="371">
      <c r="A371" s="11" t="n"/>
      <c r="B371" s="12" t="n"/>
      <c r="C371" s="12" t="n"/>
      <c r="D371" s="13" t="n"/>
      <c r="E371" s="12" t="n"/>
      <c r="F371" s="13" t="n"/>
      <c r="G371" s="14">
        <f>IF(OR(D371="",F371=""),"",ROUND(MOD(F371-D371,1)*1440,0))</f>
        <v/>
      </c>
      <c r="H371" s="14">
        <f>IF(G371="","",IF(G371&lt;=$F$5,"OK","Too slow"))</f>
        <v/>
      </c>
      <c r="I371" s="15" t="n"/>
      <c r="J371" s="14">
        <f>IF(I371="","",IF(I371&lt;=$F$6,"OK","Above "&amp;$F$6&amp;"°C"))</f>
        <v/>
      </c>
      <c r="K371" s="12" t="n"/>
      <c r="L371" s="12" t="n"/>
      <c r="M371" s="12" t="n"/>
    </row>
    <row r="372">
      <c r="A372" s="11" t="n"/>
      <c r="B372" s="12" t="n"/>
      <c r="C372" s="12" t="n"/>
      <c r="D372" s="13" t="n"/>
      <c r="E372" s="12" t="n"/>
      <c r="F372" s="13" t="n"/>
      <c r="G372" s="14">
        <f>IF(OR(D372="",F372=""),"",ROUND(MOD(F372-D372,1)*1440,0))</f>
        <v/>
      </c>
      <c r="H372" s="14">
        <f>IF(G372="","",IF(G372&lt;=$F$5,"OK","Too slow"))</f>
        <v/>
      </c>
      <c r="I372" s="15" t="n"/>
      <c r="J372" s="14">
        <f>IF(I372="","",IF(I372&lt;=$F$6,"OK","Above "&amp;$F$6&amp;"°C"))</f>
        <v/>
      </c>
      <c r="K372" s="12" t="n"/>
      <c r="L372" s="12" t="n"/>
      <c r="M372" s="12" t="n"/>
    </row>
    <row r="373">
      <c r="A373" s="11" t="n"/>
      <c r="B373" s="12" t="n"/>
      <c r="C373" s="12" t="n"/>
      <c r="D373" s="13" t="n"/>
      <c r="E373" s="12" t="n"/>
      <c r="F373" s="13" t="n"/>
      <c r="G373" s="14">
        <f>IF(OR(D373="",F373=""),"",ROUND(MOD(F373-D373,1)*1440,0))</f>
        <v/>
      </c>
      <c r="H373" s="14">
        <f>IF(G373="","",IF(G373&lt;=$F$5,"OK","Too slow"))</f>
        <v/>
      </c>
      <c r="I373" s="15" t="n"/>
      <c r="J373" s="14">
        <f>IF(I373="","",IF(I373&lt;=$F$6,"OK","Above "&amp;$F$6&amp;"°C"))</f>
        <v/>
      </c>
      <c r="K373" s="12" t="n"/>
      <c r="L373" s="12" t="n"/>
      <c r="M373" s="12" t="n"/>
    </row>
    <row r="374">
      <c r="A374" s="11" t="n"/>
      <c r="B374" s="12" t="n"/>
      <c r="C374" s="12" t="n"/>
      <c r="D374" s="13" t="n"/>
      <c r="E374" s="12" t="n"/>
      <c r="F374" s="13" t="n"/>
      <c r="G374" s="14">
        <f>IF(OR(D374="",F374=""),"",ROUND(MOD(F374-D374,1)*1440,0))</f>
        <v/>
      </c>
      <c r="H374" s="14">
        <f>IF(G374="","",IF(G374&lt;=$F$5,"OK","Too slow"))</f>
        <v/>
      </c>
      <c r="I374" s="15" t="n"/>
      <c r="J374" s="14">
        <f>IF(I374="","",IF(I374&lt;=$F$6,"OK","Above "&amp;$F$6&amp;"°C"))</f>
        <v/>
      </c>
      <c r="K374" s="12" t="n"/>
      <c r="L374" s="12" t="n"/>
      <c r="M374" s="12" t="n"/>
    </row>
    <row r="375">
      <c r="A375" s="11" t="n"/>
      <c r="B375" s="12" t="n"/>
      <c r="C375" s="12" t="n"/>
      <c r="D375" s="13" t="n"/>
      <c r="E375" s="12" t="n"/>
      <c r="F375" s="13" t="n"/>
      <c r="G375" s="14">
        <f>IF(OR(D375="",F375=""),"",ROUND(MOD(F375-D375,1)*1440,0))</f>
        <v/>
      </c>
      <c r="H375" s="14">
        <f>IF(G375="","",IF(G375&lt;=$F$5,"OK","Too slow"))</f>
        <v/>
      </c>
      <c r="I375" s="15" t="n"/>
      <c r="J375" s="14">
        <f>IF(I375="","",IF(I375&lt;=$F$6,"OK","Above "&amp;$F$6&amp;"°C"))</f>
        <v/>
      </c>
      <c r="K375" s="12" t="n"/>
      <c r="L375" s="12" t="n"/>
      <c r="M375" s="12" t="n"/>
    </row>
    <row r="376">
      <c r="A376" s="11" t="n"/>
      <c r="B376" s="12" t="n"/>
      <c r="C376" s="12" t="n"/>
      <c r="D376" s="13" t="n"/>
      <c r="E376" s="12" t="n"/>
      <c r="F376" s="13" t="n"/>
      <c r="G376" s="14">
        <f>IF(OR(D376="",F376=""),"",ROUND(MOD(F376-D376,1)*1440,0))</f>
        <v/>
      </c>
      <c r="H376" s="14">
        <f>IF(G376="","",IF(G376&lt;=$F$5,"OK","Too slow"))</f>
        <v/>
      </c>
      <c r="I376" s="15" t="n"/>
      <c r="J376" s="14">
        <f>IF(I376="","",IF(I376&lt;=$F$6,"OK","Above "&amp;$F$6&amp;"°C"))</f>
        <v/>
      </c>
      <c r="K376" s="12" t="n"/>
      <c r="L376" s="12" t="n"/>
      <c r="M376" s="12" t="n"/>
    </row>
    <row r="377">
      <c r="A377" s="11" t="n"/>
      <c r="B377" s="12" t="n"/>
      <c r="C377" s="12" t="n"/>
      <c r="D377" s="13" t="n"/>
      <c r="E377" s="12" t="n"/>
      <c r="F377" s="13" t="n"/>
      <c r="G377" s="14">
        <f>IF(OR(D377="",F377=""),"",ROUND(MOD(F377-D377,1)*1440,0))</f>
        <v/>
      </c>
      <c r="H377" s="14">
        <f>IF(G377="","",IF(G377&lt;=$F$5,"OK","Too slow"))</f>
        <v/>
      </c>
      <c r="I377" s="15" t="n"/>
      <c r="J377" s="14">
        <f>IF(I377="","",IF(I377&lt;=$F$6,"OK","Above "&amp;$F$6&amp;"°C"))</f>
        <v/>
      </c>
      <c r="K377" s="12" t="n"/>
      <c r="L377" s="12" t="n"/>
      <c r="M377" s="12" t="n"/>
    </row>
    <row r="378">
      <c r="A378" s="11" t="n"/>
      <c r="B378" s="12" t="n"/>
      <c r="C378" s="12" t="n"/>
      <c r="D378" s="13" t="n"/>
      <c r="E378" s="12" t="n"/>
      <c r="F378" s="13" t="n"/>
      <c r="G378" s="14">
        <f>IF(OR(D378="",F378=""),"",ROUND(MOD(F378-D378,1)*1440,0))</f>
        <v/>
      </c>
      <c r="H378" s="14">
        <f>IF(G378="","",IF(G378&lt;=$F$5,"OK","Too slow"))</f>
        <v/>
      </c>
      <c r="I378" s="15" t="n"/>
      <c r="J378" s="14">
        <f>IF(I378="","",IF(I378&lt;=$F$6,"OK","Above "&amp;$F$6&amp;"°C"))</f>
        <v/>
      </c>
      <c r="K378" s="12" t="n"/>
      <c r="L378" s="12" t="n"/>
      <c r="M378" s="12" t="n"/>
    </row>
    <row r="379">
      <c r="A379" s="11" t="n"/>
      <c r="B379" s="12" t="n"/>
      <c r="C379" s="12" t="n"/>
      <c r="D379" s="13" t="n"/>
      <c r="E379" s="12" t="n"/>
      <c r="F379" s="13" t="n"/>
      <c r="G379" s="14">
        <f>IF(OR(D379="",F379=""),"",ROUND(MOD(F379-D379,1)*1440,0))</f>
        <v/>
      </c>
      <c r="H379" s="14">
        <f>IF(G379="","",IF(G379&lt;=$F$5,"OK","Too slow"))</f>
        <v/>
      </c>
      <c r="I379" s="15" t="n"/>
      <c r="J379" s="14">
        <f>IF(I379="","",IF(I379&lt;=$F$6,"OK","Above "&amp;$F$6&amp;"°C"))</f>
        <v/>
      </c>
      <c r="K379" s="12" t="n"/>
      <c r="L379" s="12" t="n"/>
      <c r="M379" s="12" t="n"/>
    </row>
    <row r="380">
      <c r="A380" s="11" t="n"/>
      <c r="B380" s="12" t="n"/>
      <c r="C380" s="12" t="n"/>
      <c r="D380" s="13" t="n"/>
      <c r="E380" s="12" t="n"/>
      <c r="F380" s="13" t="n"/>
      <c r="G380" s="14">
        <f>IF(OR(D380="",F380=""),"",ROUND(MOD(F380-D380,1)*1440,0))</f>
        <v/>
      </c>
      <c r="H380" s="14">
        <f>IF(G380="","",IF(G380&lt;=$F$5,"OK","Too slow"))</f>
        <v/>
      </c>
      <c r="I380" s="15" t="n"/>
      <c r="J380" s="14">
        <f>IF(I380="","",IF(I380&lt;=$F$6,"OK","Above "&amp;$F$6&amp;"°C"))</f>
        <v/>
      </c>
      <c r="K380" s="12" t="n"/>
      <c r="L380" s="12" t="n"/>
      <c r="M380" s="12" t="n"/>
    </row>
    <row r="381">
      <c r="A381" s="11" t="n"/>
      <c r="B381" s="12" t="n"/>
      <c r="C381" s="12" t="n"/>
      <c r="D381" s="13" t="n"/>
      <c r="E381" s="12" t="n"/>
      <c r="F381" s="13" t="n"/>
      <c r="G381" s="14">
        <f>IF(OR(D381="",F381=""),"",ROUND(MOD(F381-D381,1)*1440,0))</f>
        <v/>
      </c>
      <c r="H381" s="14">
        <f>IF(G381="","",IF(G381&lt;=$F$5,"OK","Too slow"))</f>
        <v/>
      </c>
      <c r="I381" s="15" t="n"/>
      <c r="J381" s="14">
        <f>IF(I381="","",IF(I381&lt;=$F$6,"OK","Above "&amp;$F$6&amp;"°C"))</f>
        <v/>
      </c>
      <c r="K381" s="12" t="n"/>
      <c r="L381" s="12" t="n"/>
      <c r="M381" s="12" t="n"/>
    </row>
    <row r="382">
      <c r="A382" s="11" t="n"/>
      <c r="B382" s="12" t="n"/>
      <c r="C382" s="12" t="n"/>
      <c r="D382" s="13" t="n"/>
      <c r="E382" s="12" t="n"/>
      <c r="F382" s="13" t="n"/>
      <c r="G382" s="14">
        <f>IF(OR(D382="",F382=""),"",ROUND(MOD(F382-D382,1)*1440,0))</f>
        <v/>
      </c>
      <c r="H382" s="14">
        <f>IF(G382="","",IF(G382&lt;=$F$5,"OK","Too slow"))</f>
        <v/>
      </c>
      <c r="I382" s="15" t="n"/>
      <c r="J382" s="14">
        <f>IF(I382="","",IF(I382&lt;=$F$6,"OK","Above "&amp;$F$6&amp;"°C"))</f>
        <v/>
      </c>
      <c r="K382" s="12" t="n"/>
      <c r="L382" s="12" t="n"/>
      <c r="M382" s="12" t="n"/>
    </row>
    <row r="383">
      <c r="A383" s="11" t="n"/>
      <c r="B383" s="12" t="n"/>
      <c r="C383" s="12" t="n"/>
      <c r="D383" s="13" t="n"/>
      <c r="E383" s="12" t="n"/>
      <c r="F383" s="13" t="n"/>
      <c r="G383" s="14">
        <f>IF(OR(D383="",F383=""),"",ROUND(MOD(F383-D383,1)*1440,0))</f>
        <v/>
      </c>
      <c r="H383" s="14">
        <f>IF(G383="","",IF(G383&lt;=$F$5,"OK","Too slow"))</f>
        <v/>
      </c>
      <c r="I383" s="15" t="n"/>
      <c r="J383" s="14">
        <f>IF(I383="","",IF(I383&lt;=$F$6,"OK","Above "&amp;$F$6&amp;"°C"))</f>
        <v/>
      </c>
      <c r="K383" s="12" t="n"/>
      <c r="L383" s="12" t="n"/>
      <c r="M383" s="12" t="n"/>
    </row>
    <row r="384">
      <c r="A384" s="11" t="n"/>
      <c r="B384" s="12" t="n"/>
      <c r="C384" s="12" t="n"/>
      <c r="D384" s="13" t="n"/>
      <c r="E384" s="12" t="n"/>
      <c r="F384" s="13" t="n"/>
      <c r="G384" s="14">
        <f>IF(OR(D384="",F384=""),"",ROUND(MOD(F384-D384,1)*1440,0))</f>
        <v/>
      </c>
      <c r="H384" s="14">
        <f>IF(G384="","",IF(G384&lt;=$F$5,"OK","Too slow"))</f>
        <v/>
      </c>
      <c r="I384" s="15" t="n"/>
      <c r="J384" s="14">
        <f>IF(I384="","",IF(I384&lt;=$F$6,"OK","Above "&amp;$F$6&amp;"°C"))</f>
        <v/>
      </c>
      <c r="K384" s="12" t="n"/>
      <c r="L384" s="12" t="n"/>
      <c r="M384" s="12" t="n"/>
    </row>
    <row r="385">
      <c r="A385" s="11" t="n"/>
      <c r="B385" s="12" t="n"/>
      <c r="C385" s="12" t="n"/>
      <c r="D385" s="13" t="n"/>
      <c r="E385" s="12" t="n"/>
      <c r="F385" s="13" t="n"/>
      <c r="G385" s="14">
        <f>IF(OR(D385="",F385=""),"",ROUND(MOD(F385-D385,1)*1440,0))</f>
        <v/>
      </c>
      <c r="H385" s="14">
        <f>IF(G385="","",IF(G385&lt;=$F$5,"OK","Too slow"))</f>
        <v/>
      </c>
      <c r="I385" s="15" t="n"/>
      <c r="J385" s="14">
        <f>IF(I385="","",IF(I385&lt;=$F$6,"OK","Above "&amp;$F$6&amp;"°C"))</f>
        <v/>
      </c>
      <c r="K385" s="12" t="n"/>
      <c r="L385" s="12" t="n"/>
      <c r="M385" s="12" t="n"/>
    </row>
    <row r="386">
      <c r="A386" s="11" t="n"/>
      <c r="B386" s="12" t="n"/>
      <c r="C386" s="12" t="n"/>
      <c r="D386" s="13" t="n"/>
      <c r="E386" s="12" t="n"/>
      <c r="F386" s="13" t="n"/>
      <c r="G386" s="14">
        <f>IF(OR(D386="",F386=""),"",ROUND(MOD(F386-D386,1)*1440,0))</f>
        <v/>
      </c>
      <c r="H386" s="14">
        <f>IF(G386="","",IF(G386&lt;=$F$5,"OK","Too slow"))</f>
        <v/>
      </c>
      <c r="I386" s="15" t="n"/>
      <c r="J386" s="14">
        <f>IF(I386="","",IF(I386&lt;=$F$6,"OK","Above "&amp;$F$6&amp;"°C"))</f>
        <v/>
      </c>
      <c r="K386" s="12" t="n"/>
      <c r="L386" s="12" t="n"/>
      <c r="M386" s="12" t="n"/>
    </row>
    <row r="387">
      <c r="A387" s="11" t="n"/>
      <c r="B387" s="12" t="n"/>
      <c r="C387" s="12" t="n"/>
      <c r="D387" s="13" t="n"/>
      <c r="E387" s="12" t="n"/>
      <c r="F387" s="13" t="n"/>
      <c r="G387" s="14">
        <f>IF(OR(D387="",F387=""),"",ROUND(MOD(F387-D387,1)*1440,0))</f>
        <v/>
      </c>
      <c r="H387" s="14">
        <f>IF(G387="","",IF(G387&lt;=$F$5,"OK","Too slow"))</f>
        <v/>
      </c>
      <c r="I387" s="15" t="n"/>
      <c r="J387" s="14">
        <f>IF(I387="","",IF(I387&lt;=$F$6,"OK","Above "&amp;$F$6&amp;"°C"))</f>
        <v/>
      </c>
      <c r="K387" s="12" t="n"/>
      <c r="L387" s="12" t="n"/>
      <c r="M387" s="12" t="n"/>
    </row>
    <row r="388">
      <c r="A388" s="11" t="n"/>
      <c r="B388" s="12" t="n"/>
      <c r="C388" s="12" t="n"/>
      <c r="D388" s="13" t="n"/>
      <c r="E388" s="12" t="n"/>
      <c r="F388" s="13" t="n"/>
      <c r="G388" s="14">
        <f>IF(OR(D388="",F388=""),"",ROUND(MOD(F388-D388,1)*1440,0))</f>
        <v/>
      </c>
      <c r="H388" s="14">
        <f>IF(G388="","",IF(G388&lt;=$F$5,"OK","Too slow"))</f>
        <v/>
      </c>
      <c r="I388" s="15" t="n"/>
      <c r="J388" s="14">
        <f>IF(I388="","",IF(I388&lt;=$F$6,"OK","Above "&amp;$F$6&amp;"°C"))</f>
        <v/>
      </c>
      <c r="K388" s="12" t="n"/>
      <c r="L388" s="12" t="n"/>
      <c r="M388" s="12" t="n"/>
    </row>
    <row r="389">
      <c r="A389" s="11" t="n"/>
      <c r="B389" s="12" t="n"/>
      <c r="C389" s="12" t="n"/>
      <c r="D389" s="13" t="n"/>
      <c r="E389" s="12" t="n"/>
      <c r="F389" s="13" t="n"/>
      <c r="G389" s="14">
        <f>IF(OR(D389="",F389=""),"",ROUND(MOD(F389-D389,1)*1440,0))</f>
        <v/>
      </c>
      <c r="H389" s="14">
        <f>IF(G389="","",IF(G389&lt;=$F$5,"OK","Too slow"))</f>
        <v/>
      </c>
      <c r="I389" s="15" t="n"/>
      <c r="J389" s="14">
        <f>IF(I389="","",IF(I389&lt;=$F$6,"OK","Above "&amp;$F$6&amp;"°C"))</f>
        <v/>
      </c>
      <c r="K389" s="12" t="n"/>
      <c r="L389" s="12" t="n"/>
      <c r="M389" s="12" t="n"/>
    </row>
    <row r="390">
      <c r="A390" s="11" t="n"/>
      <c r="B390" s="12" t="n"/>
      <c r="C390" s="12" t="n"/>
      <c r="D390" s="13" t="n"/>
      <c r="E390" s="12" t="n"/>
      <c r="F390" s="13" t="n"/>
      <c r="G390" s="14">
        <f>IF(OR(D390="",F390=""),"",ROUND(MOD(F390-D390,1)*1440,0))</f>
        <v/>
      </c>
      <c r="H390" s="14">
        <f>IF(G390="","",IF(G390&lt;=$F$5,"OK","Too slow"))</f>
        <v/>
      </c>
      <c r="I390" s="15" t="n"/>
      <c r="J390" s="14">
        <f>IF(I390="","",IF(I390&lt;=$F$6,"OK","Above "&amp;$F$6&amp;"°C"))</f>
        <v/>
      </c>
      <c r="K390" s="12" t="n"/>
      <c r="L390" s="12" t="n"/>
      <c r="M390" s="12" t="n"/>
    </row>
    <row r="391">
      <c r="A391" s="11" t="n"/>
      <c r="B391" s="12" t="n"/>
      <c r="C391" s="12" t="n"/>
      <c r="D391" s="13" t="n"/>
      <c r="E391" s="12" t="n"/>
      <c r="F391" s="13" t="n"/>
      <c r="G391" s="14">
        <f>IF(OR(D391="",F391=""),"",ROUND(MOD(F391-D391,1)*1440,0))</f>
        <v/>
      </c>
      <c r="H391" s="14">
        <f>IF(G391="","",IF(G391&lt;=$F$5,"OK","Too slow"))</f>
        <v/>
      </c>
      <c r="I391" s="15" t="n"/>
      <c r="J391" s="14">
        <f>IF(I391="","",IF(I391&lt;=$F$6,"OK","Above "&amp;$F$6&amp;"°C"))</f>
        <v/>
      </c>
      <c r="K391" s="12" t="n"/>
      <c r="L391" s="12" t="n"/>
      <c r="M391" s="12" t="n"/>
    </row>
    <row r="392">
      <c r="A392" s="11" t="n"/>
      <c r="B392" s="12" t="n"/>
      <c r="C392" s="12" t="n"/>
      <c r="D392" s="13" t="n"/>
      <c r="E392" s="12" t="n"/>
      <c r="F392" s="13" t="n"/>
      <c r="G392" s="14">
        <f>IF(OR(D392="",F392=""),"",ROUND(MOD(F392-D392,1)*1440,0))</f>
        <v/>
      </c>
      <c r="H392" s="14">
        <f>IF(G392="","",IF(G392&lt;=$F$5,"OK","Too slow"))</f>
        <v/>
      </c>
      <c r="I392" s="15" t="n"/>
      <c r="J392" s="14">
        <f>IF(I392="","",IF(I392&lt;=$F$6,"OK","Above "&amp;$F$6&amp;"°C"))</f>
        <v/>
      </c>
      <c r="K392" s="12" t="n"/>
      <c r="L392" s="12" t="n"/>
      <c r="M392" s="12" t="n"/>
    </row>
    <row r="393">
      <c r="A393" s="11" t="n"/>
      <c r="B393" s="12" t="n"/>
      <c r="C393" s="12" t="n"/>
      <c r="D393" s="13" t="n"/>
      <c r="E393" s="12" t="n"/>
      <c r="F393" s="13" t="n"/>
      <c r="G393" s="14">
        <f>IF(OR(D393="",F393=""),"",ROUND(MOD(F393-D393,1)*1440,0))</f>
        <v/>
      </c>
      <c r="H393" s="14">
        <f>IF(G393="","",IF(G393&lt;=$F$5,"OK","Too slow"))</f>
        <v/>
      </c>
      <c r="I393" s="15" t="n"/>
      <c r="J393" s="14">
        <f>IF(I393="","",IF(I393&lt;=$F$6,"OK","Above "&amp;$F$6&amp;"°C"))</f>
        <v/>
      </c>
      <c r="K393" s="12" t="n"/>
      <c r="L393" s="12" t="n"/>
      <c r="M393" s="12" t="n"/>
    </row>
    <row r="394">
      <c r="A394" s="11" t="n"/>
      <c r="B394" s="12" t="n"/>
      <c r="C394" s="12" t="n"/>
      <c r="D394" s="13" t="n"/>
      <c r="E394" s="12" t="n"/>
      <c r="F394" s="13" t="n"/>
      <c r="G394" s="14">
        <f>IF(OR(D394="",F394=""),"",ROUND(MOD(F394-D394,1)*1440,0))</f>
        <v/>
      </c>
      <c r="H394" s="14">
        <f>IF(G394="","",IF(G394&lt;=$F$5,"OK","Too slow"))</f>
        <v/>
      </c>
      <c r="I394" s="15" t="n"/>
      <c r="J394" s="14">
        <f>IF(I394="","",IF(I394&lt;=$F$6,"OK","Above "&amp;$F$6&amp;"°C"))</f>
        <v/>
      </c>
      <c r="K394" s="12" t="n"/>
      <c r="L394" s="12" t="n"/>
      <c r="M394" s="12" t="n"/>
    </row>
    <row r="395">
      <c r="A395" s="11" t="n"/>
      <c r="B395" s="12" t="n"/>
      <c r="C395" s="12" t="n"/>
      <c r="D395" s="13" t="n"/>
      <c r="E395" s="12" t="n"/>
      <c r="F395" s="13" t="n"/>
      <c r="G395" s="14">
        <f>IF(OR(D395="",F395=""),"",ROUND(MOD(F395-D395,1)*1440,0))</f>
        <v/>
      </c>
      <c r="H395" s="14">
        <f>IF(G395="","",IF(G395&lt;=$F$5,"OK","Too slow"))</f>
        <v/>
      </c>
      <c r="I395" s="15" t="n"/>
      <c r="J395" s="14">
        <f>IF(I395="","",IF(I395&lt;=$F$6,"OK","Above "&amp;$F$6&amp;"°C"))</f>
        <v/>
      </c>
      <c r="K395" s="12" t="n"/>
      <c r="L395" s="12" t="n"/>
      <c r="M395" s="12" t="n"/>
    </row>
    <row r="396">
      <c r="A396" s="11" t="n"/>
      <c r="B396" s="12" t="n"/>
      <c r="C396" s="12" t="n"/>
      <c r="D396" s="13" t="n"/>
      <c r="E396" s="12" t="n"/>
      <c r="F396" s="13" t="n"/>
      <c r="G396" s="14">
        <f>IF(OR(D396="",F396=""),"",ROUND(MOD(F396-D396,1)*1440,0))</f>
        <v/>
      </c>
      <c r="H396" s="14">
        <f>IF(G396="","",IF(G396&lt;=$F$5,"OK","Too slow"))</f>
        <v/>
      </c>
      <c r="I396" s="15" t="n"/>
      <c r="J396" s="14">
        <f>IF(I396="","",IF(I396&lt;=$F$6,"OK","Above "&amp;$F$6&amp;"°C"))</f>
        <v/>
      </c>
      <c r="K396" s="12" t="n"/>
      <c r="L396" s="12" t="n"/>
      <c r="M396" s="12" t="n"/>
    </row>
    <row r="397">
      <c r="A397" s="11" t="n"/>
      <c r="B397" s="12" t="n"/>
      <c r="C397" s="12" t="n"/>
      <c r="D397" s="13" t="n"/>
      <c r="E397" s="12" t="n"/>
      <c r="F397" s="13" t="n"/>
      <c r="G397" s="14">
        <f>IF(OR(D397="",F397=""),"",ROUND(MOD(F397-D397,1)*1440,0))</f>
        <v/>
      </c>
      <c r="H397" s="14">
        <f>IF(G397="","",IF(G397&lt;=$F$5,"OK","Too slow"))</f>
        <v/>
      </c>
      <c r="I397" s="15" t="n"/>
      <c r="J397" s="14">
        <f>IF(I397="","",IF(I397&lt;=$F$6,"OK","Above "&amp;$F$6&amp;"°C"))</f>
        <v/>
      </c>
      <c r="K397" s="12" t="n"/>
      <c r="L397" s="12" t="n"/>
      <c r="M397" s="12" t="n"/>
    </row>
    <row r="398">
      <c r="A398" s="11" t="n"/>
      <c r="B398" s="12" t="n"/>
      <c r="C398" s="12" t="n"/>
      <c r="D398" s="13" t="n"/>
      <c r="E398" s="12" t="n"/>
      <c r="F398" s="13" t="n"/>
      <c r="G398" s="14">
        <f>IF(OR(D398="",F398=""),"",ROUND(MOD(F398-D398,1)*1440,0))</f>
        <v/>
      </c>
      <c r="H398" s="14">
        <f>IF(G398="","",IF(G398&lt;=$F$5,"OK","Too slow"))</f>
        <v/>
      </c>
      <c r="I398" s="15" t="n"/>
      <c r="J398" s="14">
        <f>IF(I398="","",IF(I398&lt;=$F$6,"OK","Above "&amp;$F$6&amp;"°C"))</f>
        <v/>
      </c>
      <c r="K398" s="12" t="n"/>
      <c r="L398" s="12" t="n"/>
      <c r="M398" s="12" t="n"/>
    </row>
    <row r="399">
      <c r="A399" s="11" t="n"/>
      <c r="B399" s="12" t="n"/>
      <c r="C399" s="12" t="n"/>
      <c r="D399" s="13" t="n"/>
      <c r="E399" s="12" t="n"/>
      <c r="F399" s="13" t="n"/>
      <c r="G399" s="14">
        <f>IF(OR(D399="",F399=""),"",ROUND(MOD(F399-D399,1)*1440,0))</f>
        <v/>
      </c>
      <c r="H399" s="14">
        <f>IF(G399="","",IF(G399&lt;=$F$5,"OK","Too slow"))</f>
        <v/>
      </c>
      <c r="I399" s="15" t="n"/>
      <c r="J399" s="14">
        <f>IF(I399="","",IF(I399&lt;=$F$6,"OK","Above "&amp;$F$6&amp;"°C"))</f>
        <v/>
      </c>
      <c r="K399" s="12" t="n"/>
      <c r="L399" s="12" t="n"/>
      <c r="M399" s="12" t="n"/>
    </row>
    <row r="400">
      <c r="A400" s="11" t="n"/>
      <c r="B400" s="12" t="n"/>
      <c r="C400" s="12" t="n"/>
      <c r="D400" s="13" t="n"/>
      <c r="E400" s="12" t="n"/>
      <c r="F400" s="13" t="n"/>
      <c r="G400" s="14">
        <f>IF(OR(D400="",F400=""),"",ROUND(MOD(F400-D400,1)*1440,0))</f>
        <v/>
      </c>
      <c r="H400" s="14">
        <f>IF(G400="","",IF(G400&lt;=$F$5,"OK","Too slow"))</f>
        <v/>
      </c>
      <c r="I400" s="15" t="n"/>
      <c r="J400" s="14">
        <f>IF(I400="","",IF(I400&lt;=$F$6,"OK","Above "&amp;$F$6&amp;"°C"))</f>
        <v/>
      </c>
      <c r="K400" s="12" t="n"/>
      <c r="L400" s="12" t="n"/>
      <c r="M400" s="12" t="n"/>
    </row>
    <row r="401">
      <c r="A401" s="11" t="n"/>
      <c r="B401" s="12" t="n"/>
      <c r="C401" s="12" t="n"/>
      <c r="D401" s="13" t="n"/>
      <c r="E401" s="12" t="n"/>
      <c r="F401" s="13" t="n"/>
      <c r="G401" s="14">
        <f>IF(OR(D401="",F401=""),"",ROUND(MOD(F401-D401,1)*1440,0))</f>
        <v/>
      </c>
      <c r="H401" s="14">
        <f>IF(G401="","",IF(G401&lt;=$F$5,"OK","Too slow"))</f>
        <v/>
      </c>
      <c r="I401" s="15" t="n"/>
      <c r="J401" s="14">
        <f>IF(I401="","",IF(I401&lt;=$F$6,"OK","Above "&amp;$F$6&amp;"°C"))</f>
        <v/>
      </c>
      <c r="K401" s="12" t="n"/>
      <c r="L401" s="12" t="n"/>
      <c r="M401" s="12" t="n"/>
    </row>
    <row r="402">
      <c r="A402" s="11" t="n"/>
      <c r="B402" s="12" t="n"/>
      <c r="C402" s="12" t="n"/>
      <c r="D402" s="13" t="n"/>
      <c r="E402" s="12" t="n"/>
      <c r="F402" s="13" t="n"/>
      <c r="G402" s="14">
        <f>IF(OR(D402="",F402=""),"",ROUND(MOD(F402-D402,1)*1440,0))</f>
        <v/>
      </c>
      <c r="H402" s="14">
        <f>IF(G402="","",IF(G402&lt;=$F$5,"OK","Too slow"))</f>
        <v/>
      </c>
      <c r="I402" s="15" t="n"/>
      <c r="J402" s="14">
        <f>IF(I402="","",IF(I402&lt;=$F$6,"OK","Above "&amp;$F$6&amp;"°C"))</f>
        <v/>
      </c>
      <c r="K402" s="12" t="n"/>
      <c r="L402" s="12" t="n"/>
      <c r="M402" s="12" t="n"/>
    </row>
    <row r="403">
      <c r="A403" s="11" t="n"/>
      <c r="B403" s="12" t="n"/>
      <c r="C403" s="12" t="n"/>
      <c r="D403" s="13" t="n"/>
      <c r="E403" s="12" t="n"/>
      <c r="F403" s="13" t="n"/>
      <c r="G403" s="14">
        <f>IF(OR(D403="",F403=""),"",ROUND(MOD(F403-D403,1)*1440,0))</f>
        <v/>
      </c>
      <c r="H403" s="14">
        <f>IF(G403="","",IF(G403&lt;=$F$5,"OK","Too slow"))</f>
        <v/>
      </c>
      <c r="I403" s="15" t="n"/>
      <c r="J403" s="14">
        <f>IF(I403="","",IF(I403&lt;=$F$6,"OK","Above "&amp;$F$6&amp;"°C"))</f>
        <v/>
      </c>
      <c r="K403" s="12" t="n"/>
      <c r="L403" s="12" t="n"/>
      <c r="M403" s="12" t="n"/>
    </row>
    <row r="404">
      <c r="A404" s="11" t="n"/>
      <c r="B404" s="12" t="n"/>
      <c r="C404" s="12" t="n"/>
      <c r="D404" s="13" t="n"/>
      <c r="E404" s="12" t="n"/>
      <c r="F404" s="13" t="n"/>
      <c r="G404" s="14">
        <f>IF(OR(D404="",F404=""),"",ROUND(MOD(F404-D404,1)*1440,0))</f>
        <v/>
      </c>
      <c r="H404" s="14">
        <f>IF(G404="","",IF(G404&lt;=$F$5,"OK","Too slow"))</f>
        <v/>
      </c>
      <c r="I404" s="15" t="n"/>
      <c r="J404" s="14">
        <f>IF(I404="","",IF(I404&lt;=$F$6,"OK","Above "&amp;$F$6&amp;"°C"))</f>
        <v/>
      </c>
      <c r="K404" s="12" t="n"/>
      <c r="L404" s="12" t="n"/>
      <c r="M404" s="12" t="n"/>
    </row>
    <row r="405">
      <c r="A405" s="11" t="n"/>
      <c r="B405" s="12" t="n"/>
      <c r="C405" s="12" t="n"/>
      <c r="D405" s="13" t="n"/>
      <c r="E405" s="12" t="n"/>
      <c r="F405" s="13" t="n"/>
      <c r="G405" s="14">
        <f>IF(OR(D405="",F405=""),"",ROUND(MOD(F405-D405,1)*1440,0))</f>
        <v/>
      </c>
      <c r="H405" s="14">
        <f>IF(G405="","",IF(G405&lt;=$F$5,"OK","Too slow"))</f>
        <v/>
      </c>
      <c r="I405" s="15" t="n"/>
      <c r="J405" s="14">
        <f>IF(I405="","",IF(I405&lt;=$F$6,"OK","Above "&amp;$F$6&amp;"°C"))</f>
        <v/>
      </c>
      <c r="K405" s="12" t="n"/>
      <c r="L405" s="12" t="n"/>
      <c r="M405" s="12" t="n"/>
    </row>
    <row r="406">
      <c r="A406" s="11" t="n"/>
      <c r="B406" s="12" t="n"/>
      <c r="C406" s="12" t="n"/>
      <c r="D406" s="13" t="n"/>
      <c r="E406" s="12" t="n"/>
      <c r="F406" s="13" t="n"/>
      <c r="G406" s="14">
        <f>IF(OR(D406="",F406=""),"",ROUND(MOD(F406-D406,1)*1440,0))</f>
        <v/>
      </c>
      <c r="H406" s="14">
        <f>IF(G406="","",IF(G406&lt;=$F$5,"OK","Too slow"))</f>
        <v/>
      </c>
      <c r="I406" s="15" t="n"/>
      <c r="J406" s="14">
        <f>IF(I406="","",IF(I406&lt;=$F$6,"OK","Above "&amp;$F$6&amp;"°C"))</f>
        <v/>
      </c>
      <c r="K406" s="12" t="n"/>
      <c r="L406" s="12" t="n"/>
      <c r="M406" s="12" t="n"/>
    </row>
    <row r="407">
      <c r="A407" s="11" t="n"/>
      <c r="B407" s="12" t="n"/>
      <c r="C407" s="12" t="n"/>
      <c r="D407" s="13" t="n"/>
      <c r="E407" s="12" t="n"/>
      <c r="F407" s="13" t="n"/>
      <c r="G407" s="14">
        <f>IF(OR(D407="",F407=""),"",ROUND(MOD(F407-D407,1)*1440,0))</f>
        <v/>
      </c>
      <c r="H407" s="14">
        <f>IF(G407="","",IF(G407&lt;=$F$5,"OK","Too slow"))</f>
        <v/>
      </c>
      <c r="I407" s="15" t="n"/>
      <c r="J407" s="14">
        <f>IF(I407="","",IF(I407&lt;=$F$6,"OK","Above "&amp;$F$6&amp;"°C"))</f>
        <v/>
      </c>
      <c r="K407" s="12" t="n"/>
      <c r="L407" s="12" t="n"/>
      <c r="M407" s="12" t="n"/>
    </row>
    <row r="408">
      <c r="A408" s="11" t="n"/>
      <c r="B408" s="12" t="n"/>
      <c r="C408" s="12" t="n"/>
      <c r="D408" s="13" t="n"/>
      <c r="E408" s="12" t="n"/>
      <c r="F408" s="13" t="n"/>
      <c r="G408" s="14">
        <f>IF(OR(D408="",F408=""),"",ROUND(MOD(F408-D408,1)*1440,0))</f>
        <v/>
      </c>
      <c r="H408" s="14">
        <f>IF(G408="","",IF(G408&lt;=$F$5,"OK","Too slow"))</f>
        <v/>
      </c>
      <c r="I408" s="15" t="n"/>
      <c r="J408" s="14">
        <f>IF(I408="","",IF(I408&lt;=$F$6,"OK","Above "&amp;$F$6&amp;"°C"))</f>
        <v/>
      </c>
      <c r="K408" s="12" t="n"/>
      <c r="L408" s="12" t="n"/>
      <c r="M408" s="12" t="n"/>
    </row>
    <row r="409">
      <c r="A409" s="11" t="n"/>
      <c r="B409" s="12" t="n"/>
      <c r="C409" s="12" t="n"/>
      <c r="D409" s="13" t="n"/>
      <c r="E409" s="12" t="n"/>
      <c r="F409" s="13" t="n"/>
      <c r="G409" s="14">
        <f>IF(OR(D409="",F409=""),"",ROUND(MOD(F409-D409,1)*1440,0))</f>
        <v/>
      </c>
      <c r="H409" s="14">
        <f>IF(G409="","",IF(G409&lt;=$F$5,"OK","Too slow"))</f>
        <v/>
      </c>
      <c r="I409" s="15" t="n"/>
      <c r="J409" s="14">
        <f>IF(I409="","",IF(I409&lt;=$F$6,"OK","Above "&amp;$F$6&amp;"°C"))</f>
        <v/>
      </c>
      <c r="K409" s="12" t="n"/>
      <c r="L409" s="12" t="n"/>
      <c r="M409" s="12" t="n"/>
    </row>
    <row r="410">
      <c r="A410" s="11" t="n"/>
      <c r="B410" s="12" t="n"/>
      <c r="C410" s="12" t="n"/>
      <c r="D410" s="13" t="n"/>
      <c r="E410" s="12" t="n"/>
      <c r="F410" s="13" t="n"/>
      <c r="G410" s="14">
        <f>IF(OR(D410="",F410=""),"",ROUND(MOD(F410-D410,1)*1440,0))</f>
        <v/>
      </c>
      <c r="H410" s="14">
        <f>IF(G410="","",IF(G410&lt;=$F$5,"OK","Too slow"))</f>
        <v/>
      </c>
      <c r="I410" s="15" t="n"/>
      <c r="J410" s="14">
        <f>IF(I410="","",IF(I410&lt;=$F$6,"OK","Above "&amp;$F$6&amp;"°C"))</f>
        <v/>
      </c>
      <c r="K410" s="12" t="n"/>
      <c r="L410" s="12" t="n"/>
      <c r="M410" s="12" t="n"/>
    </row>
    <row r="411">
      <c r="A411" s="11" t="n"/>
      <c r="B411" s="12" t="n"/>
      <c r="C411" s="12" t="n"/>
      <c r="D411" s="13" t="n"/>
      <c r="E411" s="12" t="n"/>
      <c r="F411" s="13" t="n"/>
      <c r="G411" s="14">
        <f>IF(OR(D411="",F411=""),"",ROUND(MOD(F411-D411,1)*1440,0))</f>
        <v/>
      </c>
      <c r="H411" s="14">
        <f>IF(G411="","",IF(G411&lt;=$F$5,"OK","Too slow"))</f>
        <v/>
      </c>
      <c r="I411" s="15" t="n"/>
      <c r="J411" s="14">
        <f>IF(I411="","",IF(I411&lt;=$F$6,"OK","Above "&amp;$F$6&amp;"°C"))</f>
        <v/>
      </c>
      <c r="K411" s="12" t="n"/>
      <c r="L411" s="12" t="n"/>
      <c r="M411" s="12" t="n"/>
    </row>
    <row r="412">
      <c r="A412" s="11" t="n"/>
      <c r="B412" s="12" t="n"/>
      <c r="C412" s="12" t="n"/>
      <c r="D412" s="13" t="n"/>
      <c r="E412" s="12" t="n"/>
      <c r="F412" s="13" t="n"/>
      <c r="G412" s="14">
        <f>IF(OR(D412="",F412=""),"",ROUND(MOD(F412-D412,1)*1440,0))</f>
        <v/>
      </c>
      <c r="H412" s="14">
        <f>IF(G412="","",IF(G412&lt;=$F$5,"OK","Too slow"))</f>
        <v/>
      </c>
      <c r="I412" s="15" t="n"/>
      <c r="J412" s="14">
        <f>IF(I412="","",IF(I412&lt;=$F$6,"OK","Above "&amp;$F$6&amp;"°C"))</f>
        <v/>
      </c>
      <c r="K412" s="12" t="n"/>
      <c r="L412" s="12" t="n"/>
      <c r="M412" s="12" t="n"/>
    </row>
    <row r="413">
      <c r="A413" s="11" t="n"/>
      <c r="B413" s="12" t="n"/>
      <c r="C413" s="12" t="n"/>
      <c r="D413" s="13" t="n"/>
      <c r="E413" s="12" t="n"/>
      <c r="F413" s="13" t="n"/>
      <c r="G413" s="14">
        <f>IF(OR(D413="",F413=""),"",ROUND(MOD(F413-D413,1)*1440,0))</f>
        <v/>
      </c>
      <c r="H413" s="14">
        <f>IF(G413="","",IF(G413&lt;=$F$5,"OK","Too slow"))</f>
        <v/>
      </c>
      <c r="I413" s="15" t="n"/>
      <c r="J413" s="14">
        <f>IF(I413="","",IF(I413&lt;=$F$6,"OK","Above "&amp;$F$6&amp;"°C"))</f>
        <v/>
      </c>
      <c r="K413" s="12" t="n"/>
      <c r="L413" s="12" t="n"/>
      <c r="M413" s="12" t="n"/>
    </row>
    <row r="414">
      <c r="A414" s="11" t="n"/>
      <c r="B414" s="12" t="n"/>
      <c r="C414" s="12" t="n"/>
      <c r="D414" s="13" t="n"/>
      <c r="E414" s="12" t="n"/>
      <c r="F414" s="13" t="n"/>
      <c r="G414" s="14">
        <f>IF(OR(D414="",F414=""),"",ROUND(MOD(F414-D414,1)*1440,0))</f>
        <v/>
      </c>
      <c r="H414" s="14">
        <f>IF(G414="","",IF(G414&lt;=$F$5,"OK","Too slow"))</f>
        <v/>
      </c>
      <c r="I414" s="15" t="n"/>
      <c r="J414" s="14">
        <f>IF(I414="","",IF(I414&lt;=$F$6,"OK","Above "&amp;$F$6&amp;"°C"))</f>
        <v/>
      </c>
      <c r="K414" s="12" t="n"/>
      <c r="L414" s="12" t="n"/>
      <c r="M414" s="12" t="n"/>
    </row>
    <row r="415">
      <c r="A415" s="11" t="n"/>
      <c r="B415" s="12" t="n"/>
      <c r="C415" s="12" t="n"/>
      <c r="D415" s="13" t="n"/>
      <c r="E415" s="12" t="n"/>
      <c r="F415" s="13" t="n"/>
      <c r="G415" s="14">
        <f>IF(OR(D415="",F415=""),"",ROUND(MOD(F415-D415,1)*1440,0))</f>
        <v/>
      </c>
      <c r="H415" s="14">
        <f>IF(G415="","",IF(G415&lt;=$F$5,"OK","Too slow"))</f>
        <v/>
      </c>
      <c r="I415" s="15" t="n"/>
      <c r="J415" s="14">
        <f>IF(I415="","",IF(I415&lt;=$F$6,"OK","Above "&amp;$F$6&amp;"°C"))</f>
        <v/>
      </c>
      <c r="K415" s="12" t="n"/>
      <c r="L415" s="12" t="n"/>
      <c r="M415" s="12" t="n"/>
    </row>
    <row r="416">
      <c r="A416" s="11" t="n"/>
      <c r="B416" s="12" t="n"/>
      <c r="C416" s="12" t="n"/>
      <c r="D416" s="13" t="n"/>
      <c r="E416" s="12" t="n"/>
      <c r="F416" s="13" t="n"/>
      <c r="G416" s="14">
        <f>IF(OR(D416="",F416=""),"",ROUND(MOD(F416-D416,1)*1440,0))</f>
        <v/>
      </c>
      <c r="H416" s="14">
        <f>IF(G416="","",IF(G416&lt;=$F$5,"OK","Too slow"))</f>
        <v/>
      </c>
      <c r="I416" s="15" t="n"/>
      <c r="J416" s="14">
        <f>IF(I416="","",IF(I416&lt;=$F$6,"OK","Above "&amp;$F$6&amp;"°C"))</f>
        <v/>
      </c>
      <c r="K416" s="12" t="n"/>
      <c r="L416" s="12" t="n"/>
      <c r="M416" s="12" t="n"/>
    </row>
    <row r="417">
      <c r="A417" s="11" t="n"/>
      <c r="B417" s="12" t="n"/>
      <c r="C417" s="12" t="n"/>
      <c r="D417" s="13" t="n"/>
      <c r="E417" s="12" t="n"/>
      <c r="F417" s="13" t="n"/>
      <c r="G417" s="14">
        <f>IF(OR(D417="",F417=""),"",ROUND(MOD(F417-D417,1)*1440,0))</f>
        <v/>
      </c>
      <c r="H417" s="14">
        <f>IF(G417="","",IF(G417&lt;=$F$5,"OK","Too slow"))</f>
        <v/>
      </c>
      <c r="I417" s="15" t="n"/>
      <c r="J417" s="14">
        <f>IF(I417="","",IF(I417&lt;=$F$6,"OK","Above "&amp;$F$6&amp;"°C"))</f>
        <v/>
      </c>
      <c r="K417" s="12" t="n"/>
      <c r="L417" s="12" t="n"/>
      <c r="M417" s="12" t="n"/>
    </row>
    <row r="418">
      <c r="A418" s="11" t="n"/>
      <c r="B418" s="12" t="n"/>
      <c r="C418" s="12" t="n"/>
      <c r="D418" s="13" t="n"/>
      <c r="E418" s="12" t="n"/>
      <c r="F418" s="13" t="n"/>
      <c r="G418" s="14">
        <f>IF(OR(D418="",F418=""),"",ROUND(MOD(F418-D418,1)*1440,0))</f>
        <v/>
      </c>
      <c r="H418" s="14">
        <f>IF(G418="","",IF(G418&lt;=$F$5,"OK","Too slow"))</f>
        <v/>
      </c>
      <c r="I418" s="15" t="n"/>
      <c r="J418" s="14">
        <f>IF(I418="","",IF(I418&lt;=$F$6,"OK","Above "&amp;$F$6&amp;"°C"))</f>
        <v/>
      </c>
      <c r="K418" s="12" t="n"/>
      <c r="L418" s="12" t="n"/>
      <c r="M418" s="12" t="n"/>
    </row>
    <row r="419">
      <c r="A419" s="11" t="n"/>
      <c r="B419" s="12" t="n"/>
      <c r="C419" s="12" t="n"/>
      <c r="D419" s="13" t="n"/>
      <c r="E419" s="12" t="n"/>
      <c r="F419" s="13" t="n"/>
      <c r="G419" s="14">
        <f>IF(OR(D419="",F419=""),"",ROUND(MOD(F419-D419,1)*1440,0))</f>
        <v/>
      </c>
      <c r="H419" s="14">
        <f>IF(G419="","",IF(G419&lt;=$F$5,"OK","Too slow"))</f>
        <v/>
      </c>
      <c r="I419" s="15" t="n"/>
      <c r="J419" s="14">
        <f>IF(I419="","",IF(I419&lt;=$F$6,"OK","Above "&amp;$F$6&amp;"°C"))</f>
        <v/>
      </c>
      <c r="K419" s="12" t="n"/>
      <c r="L419" s="12" t="n"/>
      <c r="M419" s="12" t="n"/>
    </row>
    <row r="420">
      <c r="A420" s="11" t="n"/>
      <c r="B420" s="12" t="n"/>
      <c r="C420" s="12" t="n"/>
      <c r="D420" s="13" t="n"/>
      <c r="E420" s="12" t="n"/>
      <c r="F420" s="13" t="n"/>
      <c r="G420" s="14">
        <f>IF(OR(D420="",F420=""),"",ROUND(MOD(F420-D420,1)*1440,0))</f>
        <v/>
      </c>
      <c r="H420" s="14">
        <f>IF(G420="","",IF(G420&lt;=$F$5,"OK","Too slow"))</f>
        <v/>
      </c>
      <c r="I420" s="15" t="n"/>
      <c r="J420" s="14">
        <f>IF(I420="","",IF(I420&lt;=$F$6,"OK","Above "&amp;$F$6&amp;"°C"))</f>
        <v/>
      </c>
      <c r="K420" s="12" t="n"/>
      <c r="L420" s="12" t="n"/>
      <c r="M420" s="12" t="n"/>
    </row>
    <row r="421">
      <c r="A421" s="11" t="n"/>
      <c r="B421" s="12" t="n"/>
      <c r="C421" s="12" t="n"/>
      <c r="D421" s="13" t="n"/>
      <c r="E421" s="12" t="n"/>
      <c r="F421" s="13" t="n"/>
      <c r="G421" s="14">
        <f>IF(OR(D421="",F421=""),"",ROUND(MOD(F421-D421,1)*1440,0))</f>
        <v/>
      </c>
      <c r="H421" s="14">
        <f>IF(G421="","",IF(G421&lt;=$F$5,"OK","Too slow"))</f>
        <v/>
      </c>
      <c r="I421" s="15" t="n"/>
      <c r="J421" s="14">
        <f>IF(I421="","",IF(I421&lt;=$F$6,"OK","Above "&amp;$F$6&amp;"°C"))</f>
        <v/>
      </c>
      <c r="K421" s="12" t="n"/>
      <c r="L421" s="12" t="n"/>
      <c r="M421" s="12" t="n"/>
    </row>
    <row r="422">
      <c r="A422" s="11" t="n"/>
      <c r="B422" s="12" t="n"/>
      <c r="C422" s="12" t="n"/>
      <c r="D422" s="13" t="n"/>
      <c r="E422" s="12" t="n"/>
      <c r="F422" s="13" t="n"/>
      <c r="G422" s="14">
        <f>IF(OR(D422="",F422=""),"",ROUND(MOD(F422-D422,1)*1440,0))</f>
        <v/>
      </c>
      <c r="H422" s="14">
        <f>IF(G422="","",IF(G422&lt;=$F$5,"OK","Too slow"))</f>
        <v/>
      </c>
      <c r="I422" s="15" t="n"/>
      <c r="J422" s="14">
        <f>IF(I422="","",IF(I422&lt;=$F$6,"OK","Above "&amp;$F$6&amp;"°C"))</f>
        <v/>
      </c>
      <c r="K422" s="12" t="n"/>
      <c r="L422" s="12" t="n"/>
      <c r="M422" s="12" t="n"/>
    </row>
    <row r="423">
      <c r="A423" s="11" t="n"/>
      <c r="B423" s="12" t="n"/>
      <c r="C423" s="12" t="n"/>
      <c r="D423" s="13" t="n"/>
      <c r="E423" s="12" t="n"/>
      <c r="F423" s="13" t="n"/>
      <c r="G423" s="14">
        <f>IF(OR(D423="",F423=""),"",ROUND(MOD(F423-D423,1)*1440,0))</f>
        <v/>
      </c>
      <c r="H423" s="14">
        <f>IF(G423="","",IF(G423&lt;=$F$5,"OK","Too slow"))</f>
        <v/>
      </c>
      <c r="I423" s="15" t="n"/>
      <c r="J423" s="14">
        <f>IF(I423="","",IF(I423&lt;=$F$6,"OK","Above "&amp;$F$6&amp;"°C"))</f>
        <v/>
      </c>
      <c r="K423" s="12" t="n"/>
      <c r="L423" s="12" t="n"/>
      <c r="M423" s="12" t="n"/>
    </row>
    <row r="424">
      <c r="A424" s="11" t="n"/>
      <c r="B424" s="12" t="n"/>
      <c r="C424" s="12" t="n"/>
      <c r="D424" s="13" t="n"/>
      <c r="E424" s="12" t="n"/>
      <c r="F424" s="13" t="n"/>
      <c r="G424" s="14">
        <f>IF(OR(D424="",F424=""),"",ROUND(MOD(F424-D424,1)*1440,0))</f>
        <v/>
      </c>
      <c r="H424" s="14">
        <f>IF(G424="","",IF(G424&lt;=$F$5,"OK","Too slow"))</f>
        <v/>
      </c>
      <c r="I424" s="15" t="n"/>
      <c r="J424" s="14">
        <f>IF(I424="","",IF(I424&lt;=$F$6,"OK","Above "&amp;$F$6&amp;"°C"))</f>
        <v/>
      </c>
      <c r="K424" s="12" t="n"/>
      <c r="L424" s="12" t="n"/>
      <c r="M424" s="12" t="n"/>
    </row>
    <row r="425">
      <c r="A425" s="11" t="n"/>
      <c r="B425" s="12" t="n"/>
      <c r="C425" s="12" t="n"/>
      <c r="D425" s="13" t="n"/>
      <c r="E425" s="12" t="n"/>
      <c r="F425" s="13" t="n"/>
      <c r="G425" s="14">
        <f>IF(OR(D425="",F425=""),"",ROUND(MOD(F425-D425,1)*1440,0))</f>
        <v/>
      </c>
      <c r="H425" s="14">
        <f>IF(G425="","",IF(G425&lt;=$F$5,"OK","Too slow"))</f>
        <v/>
      </c>
      <c r="I425" s="15" t="n"/>
      <c r="J425" s="14">
        <f>IF(I425="","",IF(I425&lt;=$F$6,"OK","Above "&amp;$F$6&amp;"°C"))</f>
        <v/>
      </c>
      <c r="K425" s="12" t="n"/>
      <c r="L425" s="12" t="n"/>
      <c r="M425" s="12" t="n"/>
    </row>
    <row r="426">
      <c r="A426" s="11" t="n"/>
      <c r="B426" s="12" t="n"/>
      <c r="C426" s="12" t="n"/>
      <c r="D426" s="13" t="n"/>
      <c r="E426" s="12" t="n"/>
      <c r="F426" s="13" t="n"/>
      <c r="G426" s="14">
        <f>IF(OR(D426="",F426=""),"",ROUND(MOD(F426-D426,1)*1440,0))</f>
        <v/>
      </c>
      <c r="H426" s="14">
        <f>IF(G426="","",IF(G426&lt;=$F$5,"OK","Too slow"))</f>
        <v/>
      </c>
      <c r="I426" s="15" t="n"/>
      <c r="J426" s="14">
        <f>IF(I426="","",IF(I426&lt;=$F$6,"OK","Above "&amp;$F$6&amp;"°C"))</f>
        <v/>
      </c>
      <c r="K426" s="12" t="n"/>
      <c r="L426" s="12" t="n"/>
      <c r="M426" s="12" t="n"/>
    </row>
    <row r="427">
      <c r="A427" s="11" t="n"/>
      <c r="B427" s="12" t="n"/>
      <c r="C427" s="12" t="n"/>
      <c r="D427" s="13" t="n"/>
      <c r="E427" s="12" t="n"/>
      <c r="F427" s="13" t="n"/>
      <c r="G427" s="14">
        <f>IF(OR(D427="",F427=""),"",ROUND(MOD(F427-D427,1)*1440,0))</f>
        <v/>
      </c>
      <c r="H427" s="14">
        <f>IF(G427="","",IF(G427&lt;=$F$5,"OK","Too slow"))</f>
        <v/>
      </c>
      <c r="I427" s="15" t="n"/>
      <c r="J427" s="14">
        <f>IF(I427="","",IF(I427&lt;=$F$6,"OK","Above "&amp;$F$6&amp;"°C"))</f>
        <v/>
      </c>
      <c r="K427" s="12" t="n"/>
      <c r="L427" s="12" t="n"/>
      <c r="M427" s="12" t="n"/>
    </row>
    <row r="428">
      <c r="A428" s="11" t="n"/>
      <c r="B428" s="12" t="n"/>
      <c r="C428" s="12" t="n"/>
      <c r="D428" s="13" t="n"/>
      <c r="E428" s="12" t="n"/>
      <c r="F428" s="13" t="n"/>
      <c r="G428" s="14">
        <f>IF(OR(D428="",F428=""),"",ROUND(MOD(F428-D428,1)*1440,0))</f>
        <v/>
      </c>
      <c r="H428" s="14">
        <f>IF(G428="","",IF(G428&lt;=$F$5,"OK","Too slow"))</f>
        <v/>
      </c>
      <c r="I428" s="15" t="n"/>
      <c r="J428" s="14">
        <f>IF(I428="","",IF(I428&lt;=$F$6,"OK","Above "&amp;$F$6&amp;"°C"))</f>
        <v/>
      </c>
      <c r="K428" s="12" t="n"/>
      <c r="L428" s="12" t="n"/>
      <c r="M428" s="12" t="n"/>
    </row>
    <row r="429">
      <c r="A429" s="11" t="n"/>
      <c r="B429" s="12" t="n"/>
      <c r="C429" s="12" t="n"/>
      <c r="D429" s="13" t="n"/>
      <c r="E429" s="12" t="n"/>
      <c r="F429" s="13" t="n"/>
      <c r="G429" s="14">
        <f>IF(OR(D429="",F429=""),"",ROUND(MOD(F429-D429,1)*1440,0))</f>
        <v/>
      </c>
      <c r="H429" s="14">
        <f>IF(G429="","",IF(G429&lt;=$F$5,"OK","Too slow"))</f>
        <v/>
      </c>
      <c r="I429" s="15" t="n"/>
      <c r="J429" s="14">
        <f>IF(I429="","",IF(I429&lt;=$F$6,"OK","Above "&amp;$F$6&amp;"°C"))</f>
        <v/>
      </c>
      <c r="K429" s="12" t="n"/>
      <c r="L429" s="12" t="n"/>
      <c r="M429" s="12" t="n"/>
    </row>
    <row r="430">
      <c r="A430" s="11" t="n"/>
      <c r="B430" s="12" t="n"/>
      <c r="C430" s="12" t="n"/>
      <c r="D430" s="13" t="n"/>
      <c r="E430" s="12" t="n"/>
      <c r="F430" s="13" t="n"/>
      <c r="G430" s="14">
        <f>IF(OR(D430="",F430=""),"",ROUND(MOD(F430-D430,1)*1440,0))</f>
        <v/>
      </c>
      <c r="H430" s="14">
        <f>IF(G430="","",IF(G430&lt;=$F$5,"OK","Too slow"))</f>
        <v/>
      </c>
      <c r="I430" s="15" t="n"/>
      <c r="J430" s="14">
        <f>IF(I430="","",IF(I430&lt;=$F$6,"OK","Above "&amp;$F$6&amp;"°C"))</f>
        <v/>
      </c>
      <c r="K430" s="12" t="n"/>
      <c r="L430" s="12" t="n"/>
      <c r="M430" s="12" t="n"/>
    </row>
    <row r="431">
      <c r="A431" s="11" t="n"/>
      <c r="B431" s="12" t="n"/>
      <c r="C431" s="12" t="n"/>
      <c r="D431" s="13" t="n"/>
      <c r="E431" s="12" t="n"/>
      <c r="F431" s="13" t="n"/>
      <c r="G431" s="14">
        <f>IF(OR(D431="",F431=""),"",ROUND(MOD(F431-D431,1)*1440,0))</f>
        <v/>
      </c>
      <c r="H431" s="14">
        <f>IF(G431="","",IF(G431&lt;=$F$5,"OK","Too slow"))</f>
        <v/>
      </c>
      <c r="I431" s="15" t="n"/>
      <c r="J431" s="14">
        <f>IF(I431="","",IF(I431&lt;=$F$6,"OK","Above "&amp;$F$6&amp;"°C"))</f>
        <v/>
      </c>
      <c r="K431" s="12" t="n"/>
      <c r="L431" s="12" t="n"/>
      <c r="M431" s="12" t="n"/>
    </row>
    <row r="432">
      <c r="A432" s="11" t="n"/>
      <c r="B432" s="12" t="n"/>
      <c r="C432" s="12" t="n"/>
      <c r="D432" s="13" t="n"/>
      <c r="E432" s="12" t="n"/>
      <c r="F432" s="13" t="n"/>
      <c r="G432" s="14">
        <f>IF(OR(D432="",F432=""),"",ROUND(MOD(F432-D432,1)*1440,0))</f>
        <v/>
      </c>
      <c r="H432" s="14">
        <f>IF(G432="","",IF(G432&lt;=$F$5,"OK","Too slow"))</f>
        <v/>
      </c>
      <c r="I432" s="15" t="n"/>
      <c r="J432" s="14">
        <f>IF(I432="","",IF(I432&lt;=$F$6,"OK","Above "&amp;$F$6&amp;"°C"))</f>
        <v/>
      </c>
      <c r="K432" s="12" t="n"/>
      <c r="L432" s="12" t="n"/>
      <c r="M432" s="12" t="n"/>
    </row>
    <row r="433">
      <c r="A433" s="11" t="n"/>
      <c r="B433" s="12" t="n"/>
      <c r="C433" s="12" t="n"/>
      <c r="D433" s="13" t="n"/>
      <c r="E433" s="12" t="n"/>
      <c r="F433" s="13" t="n"/>
      <c r="G433" s="14">
        <f>IF(OR(D433="",F433=""),"",ROUND(MOD(F433-D433,1)*1440,0))</f>
        <v/>
      </c>
      <c r="H433" s="14">
        <f>IF(G433="","",IF(G433&lt;=$F$5,"OK","Too slow"))</f>
        <v/>
      </c>
      <c r="I433" s="15" t="n"/>
      <c r="J433" s="14">
        <f>IF(I433="","",IF(I433&lt;=$F$6,"OK","Above "&amp;$F$6&amp;"°C"))</f>
        <v/>
      </c>
      <c r="K433" s="12" t="n"/>
      <c r="L433" s="12" t="n"/>
      <c r="M433" s="12" t="n"/>
    </row>
    <row r="434">
      <c r="A434" s="11" t="n"/>
      <c r="B434" s="12" t="n"/>
      <c r="C434" s="12" t="n"/>
      <c r="D434" s="13" t="n"/>
      <c r="E434" s="12" t="n"/>
      <c r="F434" s="13" t="n"/>
      <c r="G434" s="14">
        <f>IF(OR(D434="",F434=""),"",ROUND(MOD(F434-D434,1)*1440,0))</f>
        <v/>
      </c>
      <c r="H434" s="14">
        <f>IF(G434="","",IF(G434&lt;=$F$5,"OK","Too slow"))</f>
        <v/>
      </c>
      <c r="I434" s="15" t="n"/>
      <c r="J434" s="14">
        <f>IF(I434="","",IF(I434&lt;=$F$6,"OK","Above "&amp;$F$6&amp;"°C"))</f>
        <v/>
      </c>
      <c r="K434" s="12" t="n"/>
      <c r="L434" s="12" t="n"/>
      <c r="M434" s="12" t="n"/>
    </row>
    <row r="435">
      <c r="A435" s="11" t="n"/>
      <c r="B435" s="12" t="n"/>
      <c r="C435" s="12" t="n"/>
      <c r="D435" s="13" t="n"/>
      <c r="E435" s="12" t="n"/>
      <c r="F435" s="13" t="n"/>
      <c r="G435" s="14">
        <f>IF(OR(D435="",F435=""),"",ROUND(MOD(F435-D435,1)*1440,0))</f>
        <v/>
      </c>
      <c r="H435" s="14">
        <f>IF(G435="","",IF(G435&lt;=$F$5,"OK","Too slow"))</f>
        <v/>
      </c>
      <c r="I435" s="15" t="n"/>
      <c r="J435" s="14">
        <f>IF(I435="","",IF(I435&lt;=$F$6,"OK","Above "&amp;$F$6&amp;"°C"))</f>
        <v/>
      </c>
      <c r="K435" s="12" t="n"/>
      <c r="L435" s="12" t="n"/>
      <c r="M435" s="12" t="n"/>
    </row>
    <row r="436">
      <c r="A436" s="11" t="n"/>
      <c r="B436" s="12" t="n"/>
      <c r="C436" s="12" t="n"/>
      <c r="D436" s="13" t="n"/>
      <c r="E436" s="12" t="n"/>
      <c r="F436" s="13" t="n"/>
      <c r="G436" s="14">
        <f>IF(OR(D436="",F436=""),"",ROUND(MOD(F436-D436,1)*1440,0))</f>
        <v/>
      </c>
      <c r="H436" s="14">
        <f>IF(G436="","",IF(G436&lt;=$F$5,"OK","Too slow"))</f>
        <v/>
      </c>
      <c r="I436" s="15" t="n"/>
      <c r="J436" s="14">
        <f>IF(I436="","",IF(I436&lt;=$F$6,"OK","Above "&amp;$F$6&amp;"°C"))</f>
        <v/>
      </c>
      <c r="K436" s="12" t="n"/>
      <c r="L436" s="12" t="n"/>
      <c r="M436" s="12" t="n"/>
    </row>
    <row r="437">
      <c r="A437" s="11" t="n"/>
      <c r="B437" s="12" t="n"/>
      <c r="C437" s="12" t="n"/>
      <c r="D437" s="13" t="n"/>
      <c r="E437" s="12" t="n"/>
      <c r="F437" s="13" t="n"/>
      <c r="G437" s="14">
        <f>IF(OR(D437="",F437=""),"",ROUND(MOD(F437-D437,1)*1440,0))</f>
        <v/>
      </c>
      <c r="H437" s="14">
        <f>IF(G437="","",IF(G437&lt;=$F$5,"OK","Too slow"))</f>
        <v/>
      </c>
      <c r="I437" s="15" t="n"/>
      <c r="J437" s="14">
        <f>IF(I437="","",IF(I437&lt;=$F$6,"OK","Above "&amp;$F$6&amp;"°C"))</f>
        <v/>
      </c>
      <c r="K437" s="12" t="n"/>
      <c r="L437" s="12" t="n"/>
      <c r="M437" s="12" t="n"/>
    </row>
    <row r="438">
      <c r="A438" s="11" t="n"/>
      <c r="B438" s="12" t="n"/>
      <c r="C438" s="12" t="n"/>
      <c r="D438" s="13" t="n"/>
      <c r="E438" s="12" t="n"/>
      <c r="F438" s="13" t="n"/>
      <c r="G438" s="14">
        <f>IF(OR(D438="",F438=""),"",ROUND(MOD(F438-D438,1)*1440,0))</f>
        <v/>
      </c>
      <c r="H438" s="14">
        <f>IF(G438="","",IF(G438&lt;=$F$5,"OK","Too slow"))</f>
        <v/>
      </c>
      <c r="I438" s="15" t="n"/>
      <c r="J438" s="14">
        <f>IF(I438="","",IF(I438&lt;=$F$6,"OK","Above "&amp;$F$6&amp;"°C"))</f>
        <v/>
      </c>
      <c r="K438" s="12" t="n"/>
      <c r="L438" s="12" t="n"/>
      <c r="M438" s="12" t="n"/>
    </row>
    <row r="439">
      <c r="A439" s="11" t="n"/>
      <c r="B439" s="12" t="n"/>
      <c r="C439" s="12" t="n"/>
      <c r="D439" s="13" t="n"/>
      <c r="E439" s="12" t="n"/>
      <c r="F439" s="13" t="n"/>
      <c r="G439" s="14">
        <f>IF(OR(D439="",F439=""),"",ROUND(MOD(F439-D439,1)*1440,0))</f>
        <v/>
      </c>
      <c r="H439" s="14">
        <f>IF(G439="","",IF(G439&lt;=$F$5,"OK","Too slow"))</f>
        <v/>
      </c>
      <c r="I439" s="15" t="n"/>
      <c r="J439" s="14">
        <f>IF(I439="","",IF(I439&lt;=$F$6,"OK","Above "&amp;$F$6&amp;"°C"))</f>
        <v/>
      </c>
      <c r="K439" s="12" t="n"/>
      <c r="L439" s="12" t="n"/>
      <c r="M439" s="12" t="n"/>
    </row>
    <row r="440">
      <c r="A440" s="11" t="n"/>
      <c r="B440" s="12" t="n"/>
      <c r="C440" s="12" t="n"/>
      <c r="D440" s="13" t="n"/>
      <c r="E440" s="12" t="n"/>
      <c r="F440" s="13" t="n"/>
      <c r="G440" s="14">
        <f>IF(OR(D440="",F440=""),"",ROUND(MOD(F440-D440,1)*1440,0))</f>
        <v/>
      </c>
      <c r="H440" s="14">
        <f>IF(G440="","",IF(G440&lt;=$F$5,"OK","Too slow"))</f>
        <v/>
      </c>
      <c r="I440" s="15" t="n"/>
      <c r="J440" s="14">
        <f>IF(I440="","",IF(I440&lt;=$F$6,"OK","Above "&amp;$F$6&amp;"°C"))</f>
        <v/>
      </c>
      <c r="K440" s="12" t="n"/>
      <c r="L440" s="12" t="n"/>
      <c r="M440" s="12" t="n"/>
    </row>
    <row r="441">
      <c r="A441" s="11" t="n"/>
      <c r="B441" s="12" t="n"/>
      <c r="C441" s="12" t="n"/>
      <c r="D441" s="13" t="n"/>
      <c r="E441" s="12" t="n"/>
      <c r="F441" s="13" t="n"/>
      <c r="G441" s="14">
        <f>IF(OR(D441="",F441=""),"",ROUND(MOD(F441-D441,1)*1440,0))</f>
        <v/>
      </c>
      <c r="H441" s="14">
        <f>IF(G441="","",IF(G441&lt;=$F$5,"OK","Too slow"))</f>
        <v/>
      </c>
      <c r="I441" s="15" t="n"/>
      <c r="J441" s="14">
        <f>IF(I441="","",IF(I441&lt;=$F$6,"OK","Above "&amp;$F$6&amp;"°C"))</f>
        <v/>
      </c>
      <c r="K441" s="12" t="n"/>
      <c r="L441" s="12" t="n"/>
      <c r="M441" s="12" t="n"/>
    </row>
    <row r="442">
      <c r="A442" s="11" t="n"/>
      <c r="B442" s="12" t="n"/>
      <c r="C442" s="12" t="n"/>
      <c r="D442" s="13" t="n"/>
      <c r="E442" s="12" t="n"/>
      <c r="F442" s="13" t="n"/>
      <c r="G442" s="14">
        <f>IF(OR(D442="",F442=""),"",ROUND(MOD(F442-D442,1)*1440,0))</f>
        <v/>
      </c>
      <c r="H442" s="14">
        <f>IF(G442="","",IF(G442&lt;=$F$5,"OK","Too slow"))</f>
        <v/>
      </c>
      <c r="I442" s="15" t="n"/>
      <c r="J442" s="14">
        <f>IF(I442="","",IF(I442&lt;=$F$6,"OK","Above "&amp;$F$6&amp;"°C"))</f>
        <v/>
      </c>
      <c r="K442" s="12" t="n"/>
      <c r="L442" s="12" t="n"/>
      <c r="M442" s="12" t="n"/>
    </row>
    <row r="443">
      <c r="A443" s="11" t="n"/>
      <c r="B443" s="12" t="n"/>
      <c r="C443" s="12" t="n"/>
      <c r="D443" s="13" t="n"/>
      <c r="E443" s="12" t="n"/>
      <c r="F443" s="13" t="n"/>
      <c r="G443" s="14">
        <f>IF(OR(D443="",F443=""),"",ROUND(MOD(F443-D443,1)*1440,0))</f>
        <v/>
      </c>
      <c r="H443" s="14">
        <f>IF(G443="","",IF(G443&lt;=$F$5,"OK","Too slow"))</f>
        <v/>
      </c>
      <c r="I443" s="15" t="n"/>
      <c r="J443" s="14">
        <f>IF(I443="","",IF(I443&lt;=$F$6,"OK","Above "&amp;$F$6&amp;"°C"))</f>
        <v/>
      </c>
      <c r="K443" s="12" t="n"/>
      <c r="L443" s="12" t="n"/>
      <c r="M443" s="12" t="n"/>
    </row>
    <row r="444">
      <c r="A444" s="11" t="n"/>
      <c r="B444" s="12" t="n"/>
      <c r="C444" s="12" t="n"/>
      <c r="D444" s="13" t="n"/>
      <c r="E444" s="12" t="n"/>
      <c r="F444" s="13" t="n"/>
      <c r="G444" s="14">
        <f>IF(OR(D444="",F444=""),"",ROUND(MOD(F444-D444,1)*1440,0))</f>
        <v/>
      </c>
      <c r="H444" s="14">
        <f>IF(G444="","",IF(G444&lt;=$F$5,"OK","Too slow"))</f>
        <v/>
      </c>
      <c r="I444" s="15" t="n"/>
      <c r="J444" s="14">
        <f>IF(I444="","",IF(I444&lt;=$F$6,"OK","Above "&amp;$F$6&amp;"°C"))</f>
        <v/>
      </c>
      <c r="K444" s="12" t="n"/>
      <c r="L444" s="12" t="n"/>
      <c r="M444" s="12" t="n"/>
    </row>
    <row r="445">
      <c r="A445" s="11" t="n"/>
      <c r="B445" s="12" t="n"/>
      <c r="C445" s="12" t="n"/>
      <c r="D445" s="13" t="n"/>
      <c r="E445" s="12" t="n"/>
      <c r="F445" s="13" t="n"/>
      <c r="G445" s="14">
        <f>IF(OR(D445="",F445=""),"",ROUND(MOD(F445-D445,1)*1440,0))</f>
        <v/>
      </c>
      <c r="H445" s="14">
        <f>IF(G445="","",IF(G445&lt;=$F$5,"OK","Too slow"))</f>
        <v/>
      </c>
      <c r="I445" s="15" t="n"/>
      <c r="J445" s="14">
        <f>IF(I445="","",IF(I445&lt;=$F$6,"OK","Above "&amp;$F$6&amp;"°C"))</f>
        <v/>
      </c>
      <c r="K445" s="12" t="n"/>
      <c r="L445" s="12" t="n"/>
      <c r="M445" s="12" t="n"/>
    </row>
    <row r="446">
      <c r="A446" s="11" t="n"/>
      <c r="B446" s="12" t="n"/>
      <c r="C446" s="12" t="n"/>
      <c r="D446" s="13" t="n"/>
      <c r="E446" s="12" t="n"/>
      <c r="F446" s="13" t="n"/>
      <c r="G446" s="14">
        <f>IF(OR(D446="",F446=""),"",ROUND(MOD(F446-D446,1)*1440,0))</f>
        <v/>
      </c>
      <c r="H446" s="14">
        <f>IF(G446="","",IF(G446&lt;=$F$5,"OK","Too slow"))</f>
        <v/>
      </c>
      <c r="I446" s="15" t="n"/>
      <c r="J446" s="14">
        <f>IF(I446="","",IF(I446&lt;=$F$6,"OK","Above "&amp;$F$6&amp;"°C"))</f>
        <v/>
      </c>
      <c r="K446" s="12" t="n"/>
      <c r="L446" s="12" t="n"/>
      <c r="M446" s="12" t="n"/>
    </row>
    <row r="447">
      <c r="A447" s="11" t="n"/>
      <c r="B447" s="12" t="n"/>
      <c r="C447" s="12" t="n"/>
      <c r="D447" s="13" t="n"/>
      <c r="E447" s="12" t="n"/>
      <c r="F447" s="13" t="n"/>
      <c r="G447" s="14">
        <f>IF(OR(D447="",F447=""),"",ROUND(MOD(F447-D447,1)*1440,0))</f>
        <v/>
      </c>
      <c r="H447" s="14">
        <f>IF(G447="","",IF(G447&lt;=$F$5,"OK","Too slow"))</f>
        <v/>
      </c>
      <c r="I447" s="15" t="n"/>
      <c r="J447" s="14">
        <f>IF(I447="","",IF(I447&lt;=$F$6,"OK","Above "&amp;$F$6&amp;"°C"))</f>
        <v/>
      </c>
      <c r="K447" s="12" t="n"/>
      <c r="L447" s="12" t="n"/>
      <c r="M447" s="12" t="n"/>
    </row>
    <row r="448">
      <c r="A448" s="11" t="n"/>
      <c r="B448" s="12" t="n"/>
      <c r="C448" s="12" t="n"/>
      <c r="D448" s="13" t="n"/>
      <c r="E448" s="12" t="n"/>
      <c r="F448" s="13" t="n"/>
      <c r="G448" s="14">
        <f>IF(OR(D448="",F448=""),"",ROUND(MOD(F448-D448,1)*1440,0))</f>
        <v/>
      </c>
      <c r="H448" s="14">
        <f>IF(G448="","",IF(G448&lt;=$F$5,"OK","Too slow"))</f>
        <v/>
      </c>
      <c r="I448" s="15" t="n"/>
      <c r="J448" s="14">
        <f>IF(I448="","",IF(I448&lt;=$F$6,"OK","Above "&amp;$F$6&amp;"°C"))</f>
        <v/>
      </c>
      <c r="K448" s="12" t="n"/>
      <c r="L448" s="12" t="n"/>
      <c r="M448" s="12" t="n"/>
    </row>
    <row r="449">
      <c r="A449" s="11" t="n"/>
      <c r="B449" s="12" t="n"/>
      <c r="C449" s="12" t="n"/>
      <c r="D449" s="13" t="n"/>
      <c r="E449" s="12" t="n"/>
      <c r="F449" s="13" t="n"/>
      <c r="G449" s="14">
        <f>IF(OR(D449="",F449=""),"",ROUND(MOD(F449-D449,1)*1440,0))</f>
        <v/>
      </c>
      <c r="H449" s="14">
        <f>IF(G449="","",IF(G449&lt;=$F$5,"OK","Too slow"))</f>
        <v/>
      </c>
      <c r="I449" s="15" t="n"/>
      <c r="J449" s="14">
        <f>IF(I449="","",IF(I449&lt;=$F$6,"OK","Above "&amp;$F$6&amp;"°C"))</f>
        <v/>
      </c>
      <c r="K449" s="12" t="n"/>
      <c r="L449" s="12" t="n"/>
      <c r="M449" s="12" t="n"/>
    </row>
    <row r="450">
      <c r="A450" s="11" t="n"/>
      <c r="B450" s="12" t="n"/>
      <c r="C450" s="12" t="n"/>
      <c r="D450" s="13" t="n"/>
      <c r="E450" s="12" t="n"/>
      <c r="F450" s="13" t="n"/>
      <c r="G450" s="14">
        <f>IF(OR(D450="",F450=""),"",ROUND(MOD(F450-D450,1)*1440,0))</f>
        <v/>
      </c>
      <c r="H450" s="14">
        <f>IF(G450="","",IF(G450&lt;=$F$5,"OK","Too slow"))</f>
        <v/>
      </c>
      <c r="I450" s="15" t="n"/>
      <c r="J450" s="14">
        <f>IF(I450="","",IF(I450&lt;=$F$6,"OK","Above "&amp;$F$6&amp;"°C"))</f>
        <v/>
      </c>
      <c r="K450" s="12" t="n"/>
      <c r="L450" s="12" t="n"/>
      <c r="M450" s="12" t="n"/>
    </row>
    <row r="451">
      <c r="A451" s="11" t="n"/>
      <c r="B451" s="12" t="n"/>
      <c r="C451" s="12" t="n"/>
      <c r="D451" s="13" t="n"/>
      <c r="E451" s="12" t="n"/>
      <c r="F451" s="13" t="n"/>
      <c r="G451" s="14">
        <f>IF(OR(D451="",F451=""),"",ROUND(MOD(F451-D451,1)*1440,0))</f>
        <v/>
      </c>
      <c r="H451" s="14">
        <f>IF(G451="","",IF(G451&lt;=$F$5,"OK","Too slow"))</f>
        <v/>
      </c>
      <c r="I451" s="15" t="n"/>
      <c r="J451" s="14">
        <f>IF(I451="","",IF(I451&lt;=$F$6,"OK","Above "&amp;$F$6&amp;"°C"))</f>
        <v/>
      </c>
      <c r="K451" s="12" t="n"/>
      <c r="L451" s="12" t="n"/>
      <c r="M451" s="12" t="n"/>
    </row>
    <row r="452">
      <c r="A452" s="11" t="n"/>
      <c r="B452" s="12" t="n"/>
      <c r="C452" s="12" t="n"/>
      <c r="D452" s="13" t="n"/>
      <c r="E452" s="12" t="n"/>
      <c r="F452" s="13" t="n"/>
      <c r="G452" s="14">
        <f>IF(OR(D452="",F452=""),"",ROUND(MOD(F452-D452,1)*1440,0))</f>
        <v/>
      </c>
      <c r="H452" s="14">
        <f>IF(G452="","",IF(G452&lt;=$F$5,"OK","Too slow"))</f>
        <v/>
      </c>
      <c r="I452" s="15" t="n"/>
      <c r="J452" s="14">
        <f>IF(I452="","",IF(I452&lt;=$F$6,"OK","Above "&amp;$F$6&amp;"°C"))</f>
        <v/>
      </c>
      <c r="K452" s="12" t="n"/>
      <c r="L452" s="12" t="n"/>
      <c r="M452" s="12" t="n"/>
    </row>
    <row r="453">
      <c r="A453" s="11" t="n"/>
      <c r="B453" s="12" t="n"/>
      <c r="C453" s="12" t="n"/>
      <c r="D453" s="13" t="n"/>
      <c r="E453" s="12" t="n"/>
      <c r="F453" s="13" t="n"/>
      <c r="G453" s="14">
        <f>IF(OR(D453="",F453=""),"",ROUND(MOD(F453-D453,1)*1440,0))</f>
        <v/>
      </c>
      <c r="H453" s="14">
        <f>IF(G453="","",IF(G453&lt;=$F$5,"OK","Too slow"))</f>
        <v/>
      </c>
      <c r="I453" s="15" t="n"/>
      <c r="J453" s="14">
        <f>IF(I453="","",IF(I453&lt;=$F$6,"OK","Above "&amp;$F$6&amp;"°C"))</f>
        <v/>
      </c>
      <c r="K453" s="12" t="n"/>
      <c r="L453" s="12" t="n"/>
      <c r="M453" s="12" t="n"/>
    </row>
    <row r="454">
      <c r="A454" s="11" t="n"/>
      <c r="B454" s="12" t="n"/>
      <c r="C454" s="12" t="n"/>
      <c r="D454" s="13" t="n"/>
      <c r="E454" s="12" t="n"/>
      <c r="F454" s="13" t="n"/>
      <c r="G454" s="14">
        <f>IF(OR(D454="",F454=""),"",ROUND(MOD(F454-D454,1)*1440,0))</f>
        <v/>
      </c>
      <c r="H454" s="14">
        <f>IF(G454="","",IF(G454&lt;=$F$5,"OK","Too slow"))</f>
        <v/>
      </c>
      <c r="I454" s="15" t="n"/>
      <c r="J454" s="14">
        <f>IF(I454="","",IF(I454&lt;=$F$6,"OK","Above "&amp;$F$6&amp;"°C"))</f>
        <v/>
      </c>
      <c r="K454" s="12" t="n"/>
      <c r="L454" s="12" t="n"/>
      <c r="M454" s="12" t="n"/>
    </row>
    <row r="455">
      <c r="A455" s="11" t="n"/>
      <c r="B455" s="12" t="n"/>
      <c r="C455" s="12" t="n"/>
      <c r="D455" s="13" t="n"/>
      <c r="E455" s="12" t="n"/>
      <c r="F455" s="13" t="n"/>
      <c r="G455" s="14">
        <f>IF(OR(D455="",F455=""),"",ROUND(MOD(F455-D455,1)*1440,0))</f>
        <v/>
      </c>
      <c r="H455" s="14">
        <f>IF(G455="","",IF(G455&lt;=$F$5,"OK","Too slow"))</f>
        <v/>
      </c>
      <c r="I455" s="15" t="n"/>
      <c r="J455" s="14">
        <f>IF(I455="","",IF(I455&lt;=$F$6,"OK","Above "&amp;$F$6&amp;"°C"))</f>
        <v/>
      </c>
      <c r="K455" s="12" t="n"/>
      <c r="L455" s="12" t="n"/>
      <c r="M455" s="12" t="n"/>
    </row>
    <row r="456">
      <c r="A456" s="11" t="n"/>
      <c r="B456" s="12" t="n"/>
      <c r="C456" s="12" t="n"/>
      <c r="D456" s="13" t="n"/>
      <c r="E456" s="12" t="n"/>
      <c r="F456" s="13" t="n"/>
      <c r="G456" s="14">
        <f>IF(OR(D456="",F456=""),"",ROUND(MOD(F456-D456,1)*1440,0))</f>
        <v/>
      </c>
      <c r="H456" s="14">
        <f>IF(G456="","",IF(G456&lt;=$F$5,"OK","Too slow"))</f>
        <v/>
      </c>
      <c r="I456" s="15" t="n"/>
      <c r="J456" s="14">
        <f>IF(I456="","",IF(I456&lt;=$F$6,"OK","Above "&amp;$F$6&amp;"°C"))</f>
        <v/>
      </c>
      <c r="K456" s="12" t="n"/>
      <c r="L456" s="12" t="n"/>
      <c r="M456" s="12" t="n"/>
    </row>
    <row r="457">
      <c r="A457" s="11" t="n"/>
      <c r="B457" s="12" t="n"/>
      <c r="C457" s="12" t="n"/>
      <c r="D457" s="13" t="n"/>
      <c r="E457" s="12" t="n"/>
      <c r="F457" s="13" t="n"/>
      <c r="G457" s="14">
        <f>IF(OR(D457="",F457=""),"",ROUND(MOD(F457-D457,1)*1440,0))</f>
        <v/>
      </c>
      <c r="H457" s="14">
        <f>IF(G457="","",IF(G457&lt;=$F$5,"OK","Too slow"))</f>
        <v/>
      </c>
      <c r="I457" s="15" t="n"/>
      <c r="J457" s="14">
        <f>IF(I457="","",IF(I457&lt;=$F$6,"OK","Above "&amp;$F$6&amp;"°C"))</f>
        <v/>
      </c>
      <c r="K457" s="12" t="n"/>
      <c r="L457" s="12" t="n"/>
      <c r="M457" s="12" t="n"/>
    </row>
    <row r="458">
      <c r="A458" s="11" t="n"/>
      <c r="B458" s="12" t="n"/>
      <c r="C458" s="12" t="n"/>
      <c r="D458" s="13" t="n"/>
      <c r="E458" s="12" t="n"/>
      <c r="F458" s="13" t="n"/>
      <c r="G458" s="14">
        <f>IF(OR(D458="",F458=""),"",ROUND(MOD(F458-D458,1)*1440,0))</f>
        <v/>
      </c>
      <c r="H458" s="14">
        <f>IF(G458="","",IF(G458&lt;=$F$5,"OK","Too slow"))</f>
        <v/>
      </c>
      <c r="I458" s="15" t="n"/>
      <c r="J458" s="14">
        <f>IF(I458="","",IF(I458&lt;=$F$6,"OK","Above "&amp;$F$6&amp;"°C"))</f>
        <v/>
      </c>
      <c r="K458" s="12" t="n"/>
      <c r="L458" s="12" t="n"/>
      <c r="M458" s="12" t="n"/>
    </row>
    <row r="459">
      <c r="A459" s="11" t="n"/>
      <c r="B459" s="12" t="n"/>
      <c r="C459" s="12" t="n"/>
      <c r="D459" s="13" t="n"/>
      <c r="E459" s="12" t="n"/>
      <c r="F459" s="13" t="n"/>
      <c r="G459" s="14">
        <f>IF(OR(D459="",F459=""),"",ROUND(MOD(F459-D459,1)*1440,0))</f>
        <v/>
      </c>
      <c r="H459" s="14">
        <f>IF(G459="","",IF(G459&lt;=$F$5,"OK","Too slow"))</f>
        <v/>
      </c>
      <c r="I459" s="15" t="n"/>
      <c r="J459" s="14">
        <f>IF(I459="","",IF(I459&lt;=$F$6,"OK","Above "&amp;$F$6&amp;"°C"))</f>
        <v/>
      </c>
      <c r="K459" s="12" t="n"/>
      <c r="L459" s="12" t="n"/>
      <c r="M459" s="12" t="n"/>
    </row>
    <row r="460">
      <c r="A460" s="11" t="n"/>
      <c r="B460" s="12" t="n"/>
      <c r="C460" s="12" t="n"/>
      <c r="D460" s="13" t="n"/>
      <c r="E460" s="12" t="n"/>
      <c r="F460" s="13" t="n"/>
      <c r="G460" s="14">
        <f>IF(OR(D460="",F460=""),"",ROUND(MOD(F460-D460,1)*1440,0))</f>
        <v/>
      </c>
      <c r="H460" s="14">
        <f>IF(G460="","",IF(G460&lt;=$F$5,"OK","Too slow"))</f>
        <v/>
      </c>
      <c r="I460" s="15" t="n"/>
      <c r="J460" s="14">
        <f>IF(I460="","",IF(I460&lt;=$F$6,"OK","Above "&amp;$F$6&amp;"°C"))</f>
        <v/>
      </c>
      <c r="K460" s="12" t="n"/>
      <c r="L460" s="12" t="n"/>
      <c r="M460" s="12" t="n"/>
    </row>
    <row r="461">
      <c r="A461" s="11" t="n"/>
      <c r="B461" s="12" t="n"/>
      <c r="C461" s="12" t="n"/>
      <c r="D461" s="13" t="n"/>
      <c r="E461" s="12" t="n"/>
      <c r="F461" s="13" t="n"/>
      <c r="G461" s="14">
        <f>IF(OR(D461="",F461=""),"",ROUND(MOD(F461-D461,1)*1440,0))</f>
        <v/>
      </c>
      <c r="H461" s="14">
        <f>IF(G461="","",IF(G461&lt;=$F$5,"OK","Too slow"))</f>
        <v/>
      </c>
      <c r="I461" s="15" t="n"/>
      <c r="J461" s="14">
        <f>IF(I461="","",IF(I461&lt;=$F$6,"OK","Above "&amp;$F$6&amp;"°C"))</f>
        <v/>
      </c>
      <c r="K461" s="12" t="n"/>
      <c r="L461" s="12" t="n"/>
      <c r="M461" s="12" t="n"/>
    </row>
    <row r="462">
      <c r="A462" s="11" t="n"/>
      <c r="B462" s="12" t="n"/>
      <c r="C462" s="12" t="n"/>
      <c r="D462" s="13" t="n"/>
      <c r="E462" s="12" t="n"/>
      <c r="F462" s="13" t="n"/>
      <c r="G462" s="14">
        <f>IF(OR(D462="",F462=""),"",ROUND(MOD(F462-D462,1)*1440,0))</f>
        <v/>
      </c>
      <c r="H462" s="14">
        <f>IF(G462="","",IF(G462&lt;=$F$5,"OK","Too slow"))</f>
        <v/>
      </c>
      <c r="I462" s="15" t="n"/>
      <c r="J462" s="14">
        <f>IF(I462="","",IF(I462&lt;=$F$6,"OK","Above "&amp;$F$6&amp;"°C"))</f>
        <v/>
      </c>
      <c r="K462" s="12" t="n"/>
      <c r="L462" s="12" t="n"/>
      <c r="M462" s="12" t="n"/>
    </row>
    <row r="463">
      <c r="A463" s="11" t="n"/>
      <c r="B463" s="12" t="n"/>
      <c r="C463" s="12" t="n"/>
      <c r="D463" s="13" t="n"/>
      <c r="E463" s="12" t="n"/>
      <c r="F463" s="13" t="n"/>
      <c r="G463" s="14">
        <f>IF(OR(D463="",F463=""),"",ROUND(MOD(F463-D463,1)*1440,0))</f>
        <v/>
      </c>
      <c r="H463" s="14">
        <f>IF(G463="","",IF(G463&lt;=$F$5,"OK","Too slow"))</f>
        <v/>
      </c>
      <c r="I463" s="15" t="n"/>
      <c r="J463" s="14">
        <f>IF(I463="","",IF(I463&lt;=$F$6,"OK","Above "&amp;$F$6&amp;"°C"))</f>
        <v/>
      </c>
      <c r="K463" s="12" t="n"/>
      <c r="L463" s="12" t="n"/>
      <c r="M463" s="12" t="n"/>
    </row>
    <row r="464">
      <c r="A464" s="11" t="n"/>
      <c r="B464" s="12" t="n"/>
      <c r="C464" s="12" t="n"/>
      <c r="D464" s="13" t="n"/>
      <c r="E464" s="12" t="n"/>
      <c r="F464" s="13" t="n"/>
      <c r="G464" s="14">
        <f>IF(OR(D464="",F464=""),"",ROUND(MOD(F464-D464,1)*1440,0))</f>
        <v/>
      </c>
      <c r="H464" s="14">
        <f>IF(G464="","",IF(G464&lt;=$F$5,"OK","Too slow"))</f>
        <v/>
      </c>
      <c r="I464" s="15" t="n"/>
      <c r="J464" s="14">
        <f>IF(I464="","",IF(I464&lt;=$F$6,"OK","Above "&amp;$F$6&amp;"°C"))</f>
        <v/>
      </c>
      <c r="K464" s="12" t="n"/>
      <c r="L464" s="12" t="n"/>
      <c r="M464" s="12" t="n"/>
    </row>
    <row r="465">
      <c r="A465" s="11" t="n"/>
      <c r="B465" s="12" t="n"/>
      <c r="C465" s="12" t="n"/>
      <c r="D465" s="13" t="n"/>
      <c r="E465" s="12" t="n"/>
      <c r="F465" s="13" t="n"/>
      <c r="G465" s="14">
        <f>IF(OR(D465="",F465=""),"",ROUND(MOD(F465-D465,1)*1440,0))</f>
        <v/>
      </c>
      <c r="H465" s="14">
        <f>IF(G465="","",IF(G465&lt;=$F$5,"OK","Too slow"))</f>
        <v/>
      </c>
      <c r="I465" s="15" t="n"/>
      <c r="J465" s="14">
        <f>IF(I465="","",IF(I465&lt;=$F$6,"OK","Above "&amp;$F$6&amp;"°C"))</f>
        <v/>
      </c>
      <c r="K465" s="12" t="n"/>
      <c r="L465" s="12" t="n"/>
      <c r="M465" s="12" t="n"/>
    </row>
    <row r="466">
      <c r="A466" s="11" t="n"/>
      <c r="B466" s="12" t="n"/>
      <c r="C466" s="12" t="n"/>
      <c r="D466" s="13" t="n"/>
      <c r="E466" s="12" t="n"/>
      <c r="F466" s="13" t="n"/>
      <c r="G466" s="14">
        <f>IF(OR(D466="",F466=""),"",ROUND(MOD(F466-D466,1)*1440,0))</f>
        <v/>
      </c>
      <c r="H466" s="14">
        <f>IF(G466="","",IF(G466&lt;=$F$5,"OK","Too slow"))</f>
        <v/>
      </c>
      <c r="I466" s="15" t="n"/>
      <c r="J466" s="14">
        <f>IF(I466="","",IF(I466&lt;=$F$6,"OK","Above "&amp;$F$6&amp;"°C"))</f>
        <v/>
      </c>
      <c r="K466" s="12" t="n"/>
      <c r="L466" s="12" t="n"/>
      <c r="M466" s="12" t="n"/>
    </row>
    <row r="467">
      <c r="A467" s="11" t="n"/>
      <c r="B467" s="12" t="n"/>
      <c r="C467" s="12" t="n"/>
      <c r="D467" s="13" t="n"/>
      <c r="E467" s="12" t="n"/>
      <c r="F467" s="13" t="n"/>
      <c r="G467" s="14">
        <f>IF(OR(D467="",F467=""),"",ROUND(MOD(F467-D467,1)*1440,0))</f>
        <v/>
      </c>
      <c r="H467" s="14">
        <f>IF(G467="","",IF(G467&lt;=$F$5,"OK","Too slow"))</f>
        <v/>
      </c>
      <c r="I467" s="15" t="n"/>
      <c r="J467" s="14">
        <f>IF(I467="","",IF(I467&lt;=$F$6,"OK","Above "&amp;$F$6&amp;"°C"))</f>
        <v/>
      </c>
      <c r="K467" s="12" t="n"/>
      <c r="L467" s="12" t="n"/>
      <c r="M467" s="12" t="n"/>
    </row>
    <row r="468">
      <c r="A468" s="11" t="n"/>
      <c r="B468" s="12" t="n"/>
      <c r="C468" s="12" t="n"/>
      <c r="D468" s="13" t="n"/>
      <c r="E468" s="12" t="n"/>
      <c r="F468" s="13" t="n"/>
      <c r="G468" s="14">
        <f>IF(OR(D468="",F468=""),"",ROUND(MOD(F468-D468,1)*1440,0))</f>
        <v/>
      </c>
      <c r="H468" s="14">
        <f>IF(G468="","",IF(G468&lt;=$F$5,"OK","Too slow"))</f>
        <v/>
      </c>
      <c r="I468" s="15" t="n"/>
      <c r="J468" s="14">
        <f>IF(I468="","",IF(I468&lt;=$F$6,"OK","Above "&amp;$F$6&amp;"°C"))</f>
        <v/>
      </c>
      <c r="K468" s="12" t="n"/>
      <c r="L468" s="12" t="n"/>
      <c r="M468" s="12" t="n"/>
    </row>
    <row r="469">
      <c r="A469" s="11" t="n"/>
      <c r="B469" s="12" t="n"/>
      <c r="C469" s="12" t="n"/>
      <c r="D469" s="13" t="n"/>
      <c r="E469" s="12" t="n"/>
      <c r="F469" s="13" t="n"/>
      <c r="G469" s="14">
        <f>IF(OR(D469="",F469=""),"",ROUND(MOD(F469-D469,1)*1440,0))</f>
        <v/>
      </c>
      <c r="H469" s="14">
        <f>IF(G469="","",IF(G469&lt;=$F$5,"OK","Too slow"))</f>
        <v/>
      </c>
      <c r="I469" s="15" t="n"/>
      <c r="J469" s="14">
        <f>IF(I469="","",IF(I469&lt;=$F$6,"OK","Above "&amp;$F$6&amp;"°C"))</f>
        <v/>
      </c>
      <c r="K469" s="12" t="n"/>
      <c r="L469" s="12" t="n"/>
      <c r="M469" s="12" t="n"/>
    </row>
    <row r="470">
      <c r="A470" s="11" t="n"/>
      <c r="B470" s="12" t="n"/>
      <c r="C470" s="12" t="n"/>
      <c r="D470" s="13" t="n"/>
      <c r="E470" s="12" t="n"/>
      <c r="F470" s="13" t="n"/>
      <c r="G470" s="14">
        <f>IF(OR(D470="",F470=""),"",ROUND(MOD(F470-D470,1)*1440,0))</f>
        <v/>
      </c>
      <c r="H470" s="14">
        <f>IF(G470="","",IF(G470&lt;=$F$5,"OK","Too slow"))</f>
        <v/>
      </c>
      <c r="I470" s="15" t="n"/>
      <c r="J470" s="14">
        <f>IF(I470="","",IF(I470&lt;=$F$6,"OK","Above "&amp;$F$6&amp;"°C"))</f>
        <v/>
      </c>
      <c r="K470" s="12" t="n"/>
      <c r="L470" s="12" t="n"/>
      <c r="M470" s="12" t="n"/>
    </row>
    <row r="471">
      <c r="A471" s="11" t="n"/>
      <c r="B471" s="12" t="n"/>
      <c r="C471" s="12" t="n"/>
      <c r="D471" s="13" t="n"/>
      <c r="E471" s="12" t="n"/>
      <c r="F471" s="13" t="n"/>
      <c r="G471" s="14">
        <f>IF(OR(D471="",F471=""),"",ROUND(MOD(F471-D471,1)*1440,0))</f>
        <v/>
      </c>
      <c r="H471" s="14">
        <f>IF(G471="","",IF(G471&lt;=$F$5,"OK","Too slow"))</f>
        <v/>
      </c>
      <c r="I471" s="15" t="n"/>
      <c r="J471" s="14">
        <f>IF(I471="","",IF(I471&lt;=$F$6,"OK","Above "&amp;$F$6&amp;"°C"))</f>
        <v/>
      </c>
      <c r="K471" s="12" t="n"/>
      <c r="L471" s="12" t="n"/>
      <c r="M471" s="12" t="n"/>
    </row>
    <row r="472">
      <c r="A472" s="11" t="n"/>
      <c r="B472" s="12" t="n"/>
      <c r="C472" s="12" t="n"/>
      <c r="D472" s="13" t="n"/>
      <c r="E472" s="12" t="n"/>
      <c r="F472" s="13" t="n"/>
      <c r="G472" s="14">
        <f>IF(OR(D472="",F472=""),"",ROUND(MOD(F472-D472,1)*1440,0))</f>
        <v/>
      </c>
      <c r="H472" s="14">
        <f>IF(G472="","",IF(G472&lt;=$F$5,"OK","Too slow"))</f>
        <v/>
      </c>
      <c r="I472" s="15" t="n"/>
      <c r="J472" s="14">
        <f>IF(I472="","",IF(I472&lt;=$F$6,"OK","Above "&amp;$F$6&amp;"°C"))</f>
        <v/>
      </c>
      <c r="K472" s="12" t="n"/>
      <c r="L472" s="12" t="n"/>
      <c r="M472" s="12" t="n"/>
    </row>
    <row r="473">
      <c r="A473" s="11" t="n"/>
      <c r="B473" s="12" t="n"/>
      <c r="C473" s="12" t="n"/>
      <c r="D473" s="13" t="n"/>
      <c r="E473" s="12" t="n"/>
      <c r="F473" s="13" t="n"/>
      <c r="G473" s="14">
        <f>IF(OR(D473="",F473=""),"",ROUND(MOD(F473-D473,1)*1440,0))</f>
        <v/>
      </c>
      <c r="H473" s="14">
        <f>IF(G473="","",IF(G473&lt;=$F$5,"OK","Too slow"))</f>
        <v/>
      </c>
      <c r="I473" s="15" t="n"/>
      <c r="J473" s="14">
        <f>IF(I473="","",IF(I473&lt;=$F$6,"OK","Above "&amp;$F$6&amp;"°C"))</f>
        <v/>
      </c>
      <c r="K473" s="12" t="n"/>
      <c r="L473" s="12" t="n"/>
      <c r="M473" s="12" t="n"/>
    </row>
    <row r="474">
      <c r="A474" s="11" t="n"/>
      <c r="B474" s="12" t="n"/>
      <c r="C474" s="12" t="n"/>
      <c r="D474" s="13" t="n"/>
      <c r="E474" s="12" t="n"/>
      <c r="F474" s="13" t="n"/>
      <c r="G474" s="14">
        <f>IF(OR(D474="",F474=""),"",ROUND(MOD(F474-D474,1)*1440,0))</f>
        <v/>
      </c>
      <c r="H474" s="14">
        <f>IF(G474="","",IF(G474&lt;=$F$5,"OK","Too slow"))</f>
        <v/>
      </c>
      <c r="I474" s="15" t="n"/>
      <c r="J474" s="14">
        <f>IF(I474="","",IF(I474&lt;=$F$6,"OK","Above "&amp;$F$6&amp;"°C"))</f>
        <v/>
      </c>
      <c r="K474" s="12" t="n"/>
      <c r="L474" s="12" t="n"/>
      <c r="M474" s="12" t="n"/>
    </row>
    <row r="475">
      <c r="A475" s="11" t="n"/>
      <c r="B475" s="12" t="n"/>
      <c r="C475" s="12" t="n"/>
      <c r="D475" s="13" t="n"/>
      <c r="E475" s="12" t="n"/>
      <c r="F475" s="13" t="n"/>
      <c r="G475" s="14">
        <f>IF(OR(D475="",F475=""),"",ROUND(MOD(F475-D475,1)*1440,0))</f>
        <v/>
      </c>
      <c r="H475" s="14">
        <f>IF(G475="","",IF(G475&lt;=$F$5,"OK","Too slow"))</f>
        <v/>
      </c>
      <c r="I475" s="15" t="n"/>
      <c r="J475" s="14">
        <f>IF(I475="","",IF(I475&lt;=$F$6,"OK","Above "&amp;$F$6&amp;"°C"))</f>
        <v/>
      </c>
      <c r="K475" s="12" t="n"/>
      <c r="L475" s="12" t="n"/>
      <c r="M475" s="12" t="n"/>
    </row>
    <row r="476">
      <c r="A476" s="11" t="n"/>
      <c r="B476" s="12" t="n"/>
      <c r="C476" s="12" t="n"/>
      <c r="D476" s="13" t="n"/>
      <c r="E476" s="12" t="n"/>
      <c r="F476" s="13" t="n"/>
      <c r="G476" s="14">
        <f>IF(OR(D476="",F476=""),"",ROUND(MOD(F476-D476,1)*1440,0))</f>
        <v/>
      </c>
      <c r="H476" s="14">
        <f>IF(G476="","",IF(G476&lt;=$F$5,"OK","Too slow"))</f>
        <v/>
      </c>
      <c r="I476" s="15" t="n"/>
      <c r="J476" s="14">
        <f>IF(I476="","",IF(I476&lt;=$F$6,"OK","Above "&amp;$F$6&amp;"°C"))</f>
        <v/>
      </c>
      <c r="K476" s="12" t="n"/>
      <c r="L476" s="12" t="n"/>
      <c r="M476" s="12" t="n"/>
    </row>
    <row r="477">
      <c r="A477" s="11" t="n"/>
      <c r="B477" s="12" t="n"/>
      <c r="C477" s="12" t="n"/>
      <c r="D477" s="13" t="n"/>
      <c r="E477" s="12" t="n"/>
      <c r="F477" s="13" t="n"/>
      <c r="G477" s="14">
        <f>IF(OR(D477="",F477=""),"",ROUND(MOD(F477-D477,1)*1440,0))</f>
        <v/>
      </c>
      <c r="H477" s="14">
        <f>IF(G477="","",IF(G477&lt;=$F$5,"OK","Too slow"))</f>
        <v/>
      </c>
      <c r="I477" s="15" t="n"/>
      <c r="J477" s="14">
        <f>IF(I477="","",IF(I477&lt;=$F$6,"OK","Above "&amp;$F$6&amp;"°C"))</f>
        <v/>
      </c>
      <c r="K477" s="12" t="n"/>
      <c r="L477" s="12" t="n"/>
      <c r="M477" s="12" t="n"/>
    </row>
    <row r="478">
      <c r="A478" s="11" t="n"/>
      <c r="B478" s="12" t="n"/>
      <c r="C478" s="12" t="n"/>
      <c r="D478" s="13" t="n"/>
      <c r="E478" s="12" t="n"/>
      <c r="F478" s="13" t="n"/>
      <c r="G478" s="14">
        <f>IF(OR(D478="",F478=""),"",ROUND(MOD(F478-D478,1)*1440,0))</f>
        <v/>
      </c>
      <c r="H478" s="14">
        <f>IF(G478="","",IF(G478&lt;=$F$5,"OK","Too slow"))</f>
        <v/>
      </c>
      <c r="I478" s="15" t="n"/>
      <c r="J478" s="14">
        <f>IF(I478="","",IF(I478&lt;=$F$6,"OK","Above "&amp;$F$6&amp;"°C"))</f>
        <v/>
      </c>
      <c r="K478" s="12" t="n"/>
      <c r="L478" s="12" t="n"/>
      <c r="M478" s="12" t="n"/>
    </row>
    <row r="479">
      <c r="A479" s="11" t="n"/>
      <c r="B479" s="12" t="n"/>
      <c r="C479" s="12" t="n"/>
      <c r="D479" s="13" t="n"/>
      <c r="E479" s="12" t="n"/>
      <c r="F479" s="13" t="n"/>
      <c r="G479" s="14">
        <f>IF(OR(D479="",F479=""),"",ROUND(MOD(F479-D479,1)*1440,0))</f>
        <v/>
      </c>
      <c r="H479" s="14">
        <f>IF(G479="","",IF(G479&lt;=$F$5,"OK","Too slow"))</f>
        <v/>
      </c>
      <c r="I479" s="15" t="n"/>
      <c r="J479" s="14">
        <f>IF(I479="","",IF(I479&lt;=$F$6,"OK","Above "&amp;$F$6&amp;"°C"))</f>
        <v/>
      </c>
      <c r="K479" s="12" t="n"/>
      <c r="L479" s="12" t="n"/>
      <c r="M479" s="12" t="n"/>
    </row>
    <row r="480">
      <c r="A480" s="11" t="n"/>
      <c r="B480" s="12" t="n"/>
      <c r="C480" s="12" t="n"/>
      <c r="D480" s="13" t="n"/>
      <c r="E480" s="12" t="n"/>
      <c r="F480" s="13" t="n"/>
      <c r="G480" s="14">
        <f>IF(OR(D480="",F480=""),"",ROUND(MOD(F480-D480,1)*1440,0))</f>
        <v/>
      </c>
      <c r="H480" s="14">
        <f>IF(G480="","",IF(G480&lt;=$F$5,"OK","Too slow"))</f>
        <v/>
      </c>
      <c r="I480" s="15" t="n"/>
      <c r="J480" s="14">
        <f>IF(I480="","",IF(I480&lt;=$F$6,"OK","Above "&amp;$F$6&amp;"°C"))</f>
        <v/>
      </c>
      <c r="K480" s="12" t="n"/>
      <c r="L480" s="12" t="n"/>
      <c r="M480" s="12" t="n"/>
    </row>
    <row r="481">
      <c r="A481" s="11" t="n"/>
      <c r="B481" s="12" t="n"/>
      <c r="C481" s="12" t="n"/>
      <c r="D481" s="13" t="n"/>
      <c r="E481" s="12" t="n"/>
      <c r="F481" s="13" t="n"/>
      <c r="G481" s="14">
        <f>IF(OR(D481="",F481=""),"",ROUND(MOD(F481-D481,1)*1440,0))</f>
        <v/>
      </c>
      <c r="H481" s="14">
        <f>IF(G481="","",IF(G481&lt;=$F$5,"OK","Too slow"))</f>
        <v/>
      </c>
      <c r="I481" s="15" t="n"/>
      <c r="J481" s="14">
        <f>IF(I481="","",IF(I481&lt;=$F$6,"OK","Above "&amp;$F$6&amp;"°C"))</f>
        <v/>
      </c>
      <c r="K481" s="12" t="n"/>
      <c r="L481" s="12" t="n"/>
      <c r="M481" s="12" t="n"/>
    </row>
    <row r="482">
      <c r="A482" s="11" t="n"/>
      <c r="B482" s="12" t="n"/>
      <c r="C482" s="12" t="n"/>
      <c r="D482" s="13" t="n"/>
      <c r="E482" s="12" t="n"/>
      <c r="F482" s="13" t="n"/>
      <c r="G482" s="14">
        <f>IF(OR(D482="",F482=""),"",ROUND(MOD(F482-D482,1)*1440,0))</f>
        <v/>
      </c>
      <c r="H482" s="14">
        <f>IF(G482="","",IF(G482&lt;=$F$5,"OK","Too slow"))</f>
        <v/>
      </c>
      <c r="I482" s="15" t="n"/>
      <c r="J482" s="14">
        <f>IF(I482="","",IF(I482&lt;=$F$6,"OK","Above "&amp;$F$6&amp;"°C"))</f>
        <v/>
      </c>
      <c r="K482" s="12" t="n"/>
      <c r="L482" s="12" t="n"/>
      <c r="M482" s="12" t="n"/>
    </row>
    <row r="483">
      <c r="A483" s="11" t="n"/>
      <c r="B483" s="12" t="n"/>
      <c r="C483" s="12" t="n"/>
      <c r="D483" s="13" t="n"/>
      <c r="E483" s="12" t="n"/>
      <c r="F483" s="13" t="n"/>
      <c r="G483" s="14">
        <f>IF(OR(D483="",F483=""),"",ROUND(MOD(F483-D483,1)*1440,0))</f>
        <v/>
      </c>
      <c r="H483" s="14">
        <f>IF(G483="","",IF(G483&lt;=$F$5,"OK","Too slow"))</f>
        <v/>
      </c>
      <c r="I483" s="15" t="n"/>
      <c r="J483" s="14">
        <f>IF(I483="","",IF(I483&lt;=$F$6,"OK","Above "&amp;$F$6&amp;"°C"))</f>
        <v/>
      </c>
      <c r="K483" s="12" t="n"/>
      <c r="L483" s="12" t="n"/>
      <c r="M483" s="12" t="n"/>
    </row>
    <row r="484">
      <c r="A484" s="11" t="n"/>
      <c r="B484" s="12" t="n"/>
      <c r="C484" s="12" t="n"/>
      <c r="D484" s="13" t="n"/>
      <c r="E484" s="12" t="n"/>
      <c r="F484" s="13" t="n"/>
      <c r="G484" s="14">
        <f>IF(OR(D484="",F484=""),"",ROUND(MOD(F484-D484,1)*1440,0))</f>
        <v/>
      </c>
      <c r="H484" s="14">
        <f>IF(G484="","",IF(G484&lt;=$F$5,"OK","Too slow"))</f>
        <v/>
      </c>
      <c r="I484" s="15" t="n"/>
      <c r="J484" s="14">
        <f>IF(I484="","",IF(I484&lt;=$F$6,"OK","Above "&amp;$F$6&amp;"°C"))</f>
        <v/>
      </c>
      <c r="K484" s="12" t="n"/>
      <c r="L484" s="12" t="n"/>
      <c r="M484" s="12" t="n"/>
    </row>
    <row r="485">
      <c r="A485" s="11" t="n"/>
      <c r="B485" s="12" t="n"/>
      <c r="C485" s="12" t="n"/>
      <c r="D485" s="13" t="n"/>
      <c r="E485" s="12" t="n"/>
      <c r="F485" s="13" t="n"/>
      <c r="G485" s="14">
        <f>IF(OR(D485="",F485=""),"",ROUND(MOD(F485-D485,1)*1440,0))</f>
        <v/>
      </c>
      <c r="H485" s="14">
        <f>IF(G485="","",IF(G485&lt;=$F$5,"OK","Too slow"))</f>
        <v/>
      </c>
      <c r="I485" s="15" t="n"/>
      <c r="J485" s="14">
        <f>IF(I485="","",IF(I485&lt;=$F$6,"OK","Above "&amp;$F$6&amp;"°C"))</f>
        <v/>
      </c>
      <c r="K485" s="12" t="n"/>
      <c r="L485" s="12" t="n"/>
      <c r="M485" s="12" t="n"/>
    </row>
    <row r="486">
      <c r="A486" s="11" t="n"/>
      <c r="B486" s="12" t="n"/>
      <c r="C486" s="12" t="n"/>
      <c r="D486" s="13" t="n"/>
      <c r="E486" s="12" t="n"/>
      <c r="F486" s="13" t="n"/>
      <c r="G486" s="14">
        <f>IF(OR(D486="",F486=""),"",ROUND(MOD(F486-D486,1)*1440,0))</f>
        <v/>
      </c>
      <c r="H486" s="14">
        <f>IF(G486="","",IF(G486&lt;=$F$5,"OK","Too slow"))</f>
        <v/>
      </c>
      <c r="I486" s="15" t="n"/>
      <c r="J486" s="14">
        <f>IF(I486="","",IF(I486&lt;=$F$6,"OK","Above "&amp;$F$6&amp;"°C"))</f>
        <v/>
      </c>
      <c r="K486" s="12" t="n"/>
      <c r="L486" s="12" t="n"/>
      <c r="M486" s="12" t="n"/>
    </row>
    <row r="487">
      <c r="A487" s="11" t="n"/>
      <c r="B487" s="12" t="n"/>
      <c r="C487" s="12" t="n"/>
      <c r="D487" s="13" t="n"/>
      <c r="E487" s="12" t="n"/>
      <c r="F487" s="13" t="n"/>
      <c r="G487" s="14">
        <f>IF(OR(D487="",F487=""),"",ROUND(MOD(F487-D487,1)*1440,0))</f>
        <v/>
      </c>
      <c r="H487" s="14">
        <f>IF(G487="","",IF(G487&lt;=$F$5,"OK","Too slow"))</f>
        <v/>
      </c>
      <c r="I487" s="15" t="n"/>
      <c r="J487" s="14">
        <f>IF(I487="","",IF(I487&lt;=$F$6,"OK","Above "&amp;$F$6&amp;"°C"))</f>
        <v/>
      </c>
      <c r="K487" s="12" t="n"/>
      <c r="L487" s="12" t="n"/>
      <c r="M487" s="12" t="n"/>
    </row>
    <row r="488">
      <c r="A488" s="11" t="n"/>
      <c r="B488" s="12" t="n"/>
      <c r="C488" s="12" t="n"/>
      <c r="D488" s="13" t="n"/>
      <c r="E488" s="12" t="n"/>
      <c r="F488" s="13" t="n"/>
      <c r="G488" s="14">
        <f>IF(OR(D488="",F488=""),"",ROUND(MOD(F488-D488,1)*1440,0))</f>
        <v/>
      </c>
      <c r="H488" s="14">
        <f>IF(G488="","",IF(G488&lt;=$F$5,"OK","Too slow"))</f>
        <v/>
      </c>
      <c r="I488" s="15" t="n"/>
      <c r="J488" s="14">
        <f>IF(I488="","",IF(I488&lt;=$F$6,"OK","Above "&amp;$F$6&amp;"°C"))</f>
        <v/>
      </c>
      <c r="K488" s="12" t="n"/>
      <c r="L488" s="12" t="n"/>
      <c r="M488" s="12" t="n"/>
    </row>
    <row r="489">
      <c r="A489" s="11" t="n"/>
      <c r="B489" s="12" t="n"/>
      <c r="C489" s="12" t="n"/>
      <c r="D489" s="13" t="n"/>
      <c r="E489" s="12" t="n"/>
      <c r="F489" s="13" t="n"/>
      <c r="G489" s="14">
        <f>IF(OR(D489="",F489=""),"",ROUND(MOD(F489-D489,1)*1440,0))</f>
        <v/>
      </c>
      <c r="H489" s="14">
        <f>IF(G489="","",IF(G489&lt;=$F$5,"OK","Too slow"))</f>
        <v/>
      </c>
      <c r="I489" s="15" t="n"/>
      <c r="J489" s="14">
        <f>IF(I489="","",IF(I489&lt;=$F$6,"OK","Above "&amp;$F$6&amp;"°C"))</f>
        <v/>
      </c>
      <c r="K489" s="12" t="n"/>
      <c r="L489" s="12" t="n"/>
      <c r="M489" s="12" t="n"/>
    </row>
    <row r="490">
      <c r="A490" s="11" t="n"/>
      <c r="B490" s="12" t="n"/>
      <c r="C490" s="12" t="n"/>
      <c r="D490" s="13" t="n"/>
      <c r="E490" s="12" t="n"/>
      <c r="F490" s="13" t="n"/>
      <c r="G490" s="14">
        <f>IF(OR(D490="",F490=""),"",ROUND(MOD(F490-D490,1)*1440,0))</f>
        <v/>
      </c>
      <c r="H490" s="14">
        <f>IF(G490="","",IF(G490&lt;=$F$5,"OK","Too slow"))</f>
        <v/>
      </c>
      <c r="I490" s="15" t="n"/>
      <c r="J490" s="14">
        <f>IF(I490="","",IF(I490&lt;=$F$6,"OK","Above "&amp;$F$6&amp;"°C"))</f>
        <v/>
      </c>
      <c r="K490" s="12" t="n"/>
      <c r="L490" s="12" t="n"/>
      <c r="M490" s="12" t="n"/>
    </row>
    <row r="491">
      <c r="A491" s="11" t="n"/>
      <c r="B491" s="12" t="n"/>
      <c r="C491" s="12" t="n"/>
      <c r="D491" s="13" t="n"/>
      <c r="E491" s="12" t="n"/>
      <c r="F491" s="13" t="n"/>
      <c r="G491" s="14">
        <f>IF(OR(D491="",F491=""),"",ROUND(MOD(F491-D491,1)*1440,0))</f>
        <v/>
      </c>
      <c r="H491" s="14">
        <f>IF(G491="","",IF(G491&lt;=$F$5,"OK","Too slow"))</f>
        <v/>
      </c>
      <c r="I491" s="15" t="n"/>
      <c r="J491" s="14">
        <f>IF(I491="","",IF(I491&lt;=$F$6,"OK","Above "&amp;$F$6&amp;"°C"))</f>
        <v/>
      </c>
      <c r="K491" s="12" t="n"/>
      <c r="L491" s="12" t="n"/>
      <c r="M491" s="12" t="n"/>
    </row>
    <row r="492">
      <c r="A492" s="11" t="n"/>
      <c r="B492" s="12" t="n"/>
      <c r="C492" s="12" t="n"/>
      <c r="D492" s="13" t="n"/>
      <c r="E492" s="12" t="n"/>
      <c r="F492" s="13" t="n"/>
      <c r="G492" s="14">
        <f>IF(OR(D492="",F492=""),"",ROUND(MOD(F492-D492,1)*1440,0))</f>
        <v/>
      </c>
      <c r="H492" s="14">
        <f>IF(G492="","",IF(G492&lt;=$F$5,"OK","Too slow"))</f>
        <v/>
      </c>
      <c r="I492" s="15" t="n"/>
      <c r="J492" s="14">
        <f>IF(I492="","",IF(I492&lt;=$F$6,"OK","Above "&amp;$F$6&amp;"°C"))</f>
        <v/>
      </c>
      <c r="K492" s="12" t="n"/>
      <c r="L492" s="12" t="n"/>
      <c r="M492" s="12" t="n"/>
    </row>
    <row r="493">
      <c r="A493" s="11" t="n"/>
      <c r="B493" s="12" t="n"/>
      <c r="C493" s="12" t="n"/>
      <c r="D493" s="13" t="n"/>
      <c r="E493" s="12" t="n"/>
      <c r="F493" s="13" t="n"/>
      <c r="G493" s="14">
        <f>IF(OR(D493="",F493=""),"",ROUND(MOD(F493-D493,1)*1440,0))</f>
        <v/>
      </c>
      <c r="H493" s="14">
        <f>IF(G493="","",IF(G493&lt;=$F$5,"OK","Too slow"))</f>
        <v/>
      </c>
      <c r="I493" s="15" t="n"/>
      <c r="J493" s="14">
        <f>IF(I493="","",IF(I493&lt;=$F$6,"OK","Above "&amp;$F$6&amp;"°C"))</f>
        <v/>
      </c>
      <c r="K493" s="12" t="n"/>
      <c r="L493" s="12" t="n"/>
      <c r="M493" s="12" t="n"/>
    </row>
    <row r="494">
      <c r="A494" s="11" t="n"/>
      <c r="B494" s="12" t="n"/>
      <c r="C494" s="12" t="n"/>
      <c r="D494" s="13" t="n"/>
      <c r="E494" s="12" t="n"/>
      <c r="F494" s="13" t="n"/>
      <c r="G494" s="14">
        <f>IF(OR(D494="",F494=""),"",ROUND(MOD(F494-D494,1)*1440,0))</f>
        <v/>
      </c>
      <c r="H494" s="14">
        <f>IF(G494="","",IF(G494&lt;=$F$5,"OK","Too slow"))</f>
        <v/>
      </c>
      <c r="I494" s="15" t="n"/>
      <c r="J494" s="14">
        <f>IF(I494="","",IF(I494&lt;=$F$6,"OK","Above "&amp;$F$6&amp;"°C"))</f>
        <v/>
      </c>
      <c r="K494" s="12" t="n"/>
      <c r="L494" s="12" t="n"/>
      <c r="M494" s="12" t="n"/>
    </row>
    <row r="495">
      <c r="A495" s="11" t="n"/>
      <c r="B495" s="12" t="n"/>
      <c r="C495" s="12" t="n"/>
      <c r="D495" s="13" t="n"/>
      <c r="E495" s="12" t="n"/>
      <c r="F495" s="13" t="n"/>
      <c r="G495" s="14">
        <f>IF(OR(D495="",F495=""),"",ROUND(MOD(F495-D495,1)*1440,0))</f>
        <v/>
      </c>
      <c r="H495" s="14">
        <f>IF(G495="","",IF(G495&lt;=$F$5,"OK","Too slow"))</f>
        <v/>
      </c>
      <c r="I495" s="15" t="n"/>
      <c r="J495" s="14">
        <f>IF(I495="","",IF(I495&lt;=$F$6,"OK","Above "&amp;$F$6&amp;"°C"))</f>
        <v/>
      </c>
      <c r="K495" s="12" t="n"/>
      <c r="L495" s="12" t="n"/>
      <c r="M495" s="12" t="n"/>
    </row>
    <row r="496">
      <c r="A496" s="11" t="n"/>
      <c r="B496" s="12" t="n"/>
      <c r="C496" s="12" t="n"/>
      <c r="D496" s="13" t="n"/>
      <c r="E496" s="12" t="n"/>
      <c r="F496" s="13" t="n"/>
      <c r="G496" s="14">
        <f>IF(OR(D496="",F496=""),"",ROUND(MOD(F496-D496,1)*1440,0))</f>
        <v/>
      </c>
      <c r="H496" s="14">
        <f>IF(G496="","",IF(G496&lt;=$F$5,"OK","Too slow"))</f>
        <v/>
      </c>
      <c r="I496" s="15" t="n"/>
      <c r="J496" s="14">
        <f>IF(I496="","",IF(I496&lt;=$F$6,"OK","Above "&amp;$F$6&amp;"°C"))</f>
        <v/>
      </c>
      <c r="K496" s="12" t="n"/>
      <c r="L496" s="12" t="n"/>
      <c r="M496" s="12" t="n"/>
    </row>
    <row r="497">
      <c r="A497" s="11" t="n"/>
      <c r="B497" s="12" t="n"/>
      <c r="C497" s="12" t="n"/>
      <c r="D497" s="13" t="n"/>
      <c r="E497" s="12" t="n"/>
      <c r="F497" s="13" t="n"/>
      <c r="G497" s="14">
        <f>IF(OR(D497="",F497=""),"",ROUND(MOD(F497-D497,1)*1440,0))</f>
        <v/>
      </c>
      <c r="H497" s="14">
        <f>IF(G497="","",IF(G497&lt;=$F$5,"OK","Too slow"))</f>
        <v/>
      </c>
      <c r="I497" s="15" t="n"/>
      <c r="J497" s="14">
        <f>IF(I497="","",IF(I497&lt;=$F$6,"OK","Above "&amp;$F$6&amp;"°C"))</f>
        <v/>
      </c>
      <c r="K497" s="12" t="n"/>
      <c r="L497" s="12" t="n"/>
      <c r="M497" s="12" t="n"/>
    </row>
    <row r="498">
      <c r="A498" s="11" t="n"/>
      <c r="B498" s="12" t="n"/>
      <c r="C498" s="12" t="n"/>
      <c r="D498" s="13" t="n"/>
      <c r="E498" s="12" t="n"/>
      <c r="F498" s="13" t="n"/>
      <c r="G498" s="14">
        <f>IF(OR(D498="",F498=""),"",ROUND(MOD(F498-D498,1)*1440,0))</f>
        <v/>
      </c>
      <c r="H498" s="14">
        <f>IF(G498="","",IF(G498&lt;=$F$5,"OK","Too slow"))</f>
        <v/>
      </c>
      <c r="I498" s="15" t="n"/>
      <c r="J498" s="14">
        <f>IF(I498="","",IF(I498&lt;=$F$6,"OK","Above "&amp;$F$6&amp;"°C"))</f>
        <v/>
      </c>
      <c r="K498" s="12" t="n"/>
      <c r="L498" s="12" t="n"/>
      <c r="M498" s="12" t="n"/>
    </row>
    <row r="499">
      <c r="A499" s="11" t="n"/>
      <c r="B499" s="12" t="n"/>
      <c r="C499" s="12" t="n"/>
      <c r="D499" s="13" t="n"/>
      <c r="E499" s="12" t="n"/>
      <c r="F499" s="13" t="n"/>
      <c r="G499" s="14">
        <f>IF(OR(D499="",F499=""),"",ROUND(MOD(F499-D499,1)*1440,0))</f>
        <v/>
      </c>
      <c r="H499" s="14">
        <f>IF(G499="","",IF(G499&lt;=$F$5,"OK","Too slow"))</f>
        <v/>
      </c>
      <c r="I499" s="15" t="n"/>
      <c r="J499" s="14">
        <f>IF(I499="","",IF(I499&lt;=$F$6,"OK","Above "&amp;$F$6&amp;"°C"))</f>
        <v/>
      </c>
      <c r="K499" s="12" t="n"/>
      <c r="L499" s="12" t="n"/>
      <c r="M499" s="12" t="n"/>
    </row>
    <row r="500">
      <c r="A500" s="11" t="n"/>
      <c r="B500" s="12" t="n"/>
      <c r="C500" s="12" t="n"/>
      <c r="D500" s="13" t="n"/>
      <c r="E500" s="12" t="n"/>
      <c r="F500" s="13" t="n"/>
      <c r="G500" s="14">
        <f>IF(OR(D500="",F500=""),"",ROUND(MOD(F500-D500,1)*1440,0))</f>
        <v/>
      </c>
      <c r="H500" s="14">
        <f>IF(G500="","",IF(G500&lt;=$F$5,"OK","Too slow"))</f>
        <v/>
      </c>
      <c r="I500" s="15" t="n"/>
      <c r="J500" s="14">
        <f>IF(I500="","",IF(I500&lt;=$F$6,"OK","Above "&amp;$F$6&amp;"°C"))</f>
        <v/>
      </c>
      <c r="K500" s="12" t="n"/>
      <c r="L500" s="12" t="n"/>
      <c r="M500" s="12" t="n"/>
    </row>
    <row r="501">
      <c r="A501" s="11" t="n"/>
      <c r="B501" s="12" t="n"/>
      <c r="C501" s="12" t="n"/>
      <c r="D501" s="13" t="n"/>
      <c r="E501" s="12" t="n"/>
      <c r="F501" s="13" t="n"/>
      <c r="G501" s="14">
        <f>IF(OR(D501="",F501=""),"",ROUND(MOD(F501-D501,1)*1440,0))</f>
        <v/>
      </c>
      <c r="H501" s="14">
        <f>IF(G501="","",IF(G501&lt;=$F$5,"OK","Too slow"))</f>
        <v/>
      </c>
      <c r="I501" s="15" t="n"/>
      <c r="J501" s="14">
        <f>IF(I501="","",IF(I501&lt;=$F$6,"OK","Above "&amp;$F$6&amp;"°C"))</f>
        <v/>
      </c>
      <c r="K501" s="12" t="n"/>
      <c r="L501" s="12" t="n"/>
      <c r="M501" s="12" t="n"/>
    </row>
    <row r="502">
      <c r="A502" s="11" t="n"/>
      <c r="B502" s="12" t="n"/>
      <c r="C502" s="12" t="n"/>
      <c r="D502" s="13" t="n"/>
      <c r="E502" s="12" t="n"/>
      <c r="F502" s="13" t="n"/>
      <c r="G502" s="14">
        <f>IF(OR(D502="",F502=""),"",ROUND(MOD(F502-D502,1)*1440,0))</f>
        <v/>
      </c>
      <c r="H502" s="14">
        <f>IF(G502="","",IF(G502&lt;=$F$5,"OK","Too slow"))</f>
        <v/>
      </c>
      <c r="I502" s="15" t="n"/>
      <c r="J502" s="14">
        <f>IF(I502="","",IF(I502&lt;=$F$6,"OK","Above "&amp;$F$6&amp;"°C"))</f>
        <v/>
      </c>
      <c r="K502" s="12" t="n"/>
      <c r="L502" s="12" t="n"/>
      <c r="M502" s="12" t="n"/>
    </row>
    <row r="503">
      <c r="A503" s="11" t="n"/>
      <c r="B503" s="12" t="n"/>
      <c r="C503" s="12" t="n"/>
      <c r="D503" s="13" t="n"/>
      <c r="E503" s="12" t="n"/>
      <c r="F503" s="13" t="n"/>
      <c r="G503" s="14">
        <f>IF(OR(D503="",F503=""),"",ROUND(MOD(F503-D503,1)*1440,0))</f>
        <v/>
      </c>
      <c r="H503" s="14">
        <f>IF(G503="","",IF(G503&lt;=$F$5,"OK","Too slow"))</f>
        <v/>
      </c>
      <c r="I503" s="15" t="n"/>
      <c r="J503" s="14">
        <f>IF(I503="","",IF(I503&lt;=$F$6,"OK","Above "&amp;$F$6&amp;"°C"))</f>
        <v/>
      </c>
      <c r="K503" s="12" t="n"/>
      <c r="L503" s="12" t="n"/>
      <c r="M503" s="12" t="n"/>
    </row>
    <row r="504">
      <c r="A504" s="11" t="n"/>
      <c r="B504" s="12" t="n"/>
      <c r="C504" s="12" t="n"/>
      <c r="D504" s="13" t="n"/>
      <c r="E504" s="12" t="n"/>
      <c r="F504" s="13" t="n"/>
      <c r="G504" s="14">
        <f>IF(OR(D504="",F504=""),"",ROUND(MOD(F504-D504,1)*1440,0))</f>
        <v/>
      </c>
      <c r="H504" s="14">
        <f>IF(G504="","",IF(G504&lt;=$F$5,"OK","Too slow"))</f>
        <v/>
      </c>
      <c r="I504" s="15" t="n"/>
      <c r="J504" s="14">
        <f>IF(I504="","",IF(I504&lt;=$F$6,"OK","Above "&amp;$F$6&amp;"°C"))</f>
        <v/>
      </c>
      <c r="K504" s="12" t="n"/>
      <c r="L504" s="12" t="n"/>
      <c r="M504" s="12" t="n"/>
    </row>
    <row r="505">
      <c r="A505" s="11" t="n"/>
      <c r="B505" s="12" t="n"/>
      <c r="C505" s="12" t="n"/>
      <c r="D505" s="13" t="n"/>
      <c r="E505" s="12" t="n"/>
      <c r="F505" s="13" t="n"/>
      <c r="G505" s="14">
        <f>IF(OR(D505="",F505=""),"",ROUND(MOD(F505-D505,1)*1440,0))</f>
        <v/>
      </c>
      <c r="H505" s="14">
        <f>IF(G505="","",IF(G505&lt;=$F$5,"OK","Too slow"))</f>
        <v/>
      </c>
      <c r="I505" s="15" t="n"/>
      <c r="J505" s="14">
        <f>IF(I505="","",IF(I505&lt;=$F$6,"OK","Above "&amp;$F$6&amp;"°C"))</f>
        <v/>
      </c>
      <c r="K505" s="12" t="n"/>
      <c r="L505" s="12" t="n"/>
      <c r="M505" s="12" t="n"/>
    </row>
    <row r="506">
      <c r="A506" s="11" t="n"/>
      <c r="B506" s="12" t="n"/>
      <c r="C506" s="12" t="n"/>
      <c r="D506" s="13" t="n"/>
      <c r="E506" s="12" t="n"/>
      <c r="F506" s="13" t="n"/>
      <c r="G506" s="14">
        <f>IF(OR(D506="",F506=""),"",ROUND(MOD(F506-D506,1)*1440,0))</f>
        <v/>
      </c>
      <c r="H506" s="14">
        <f>IF(G506="","",IF(G506&lt;=$F$5,"OK","Too slow"))</f>
        <v/>
      </c>
      <c r="I506" s="15" t="n"/>
      <c r="J506" s="14">
        <f>IF(I506="","",IF(I506&lt;=$F$6,"OK","Above "&amp;$F$6&amp;"°C"))</f>
        <v/>
      </c>
      <c r="K506" s="12" t="n"/>
      <c r="L506" s="12" t="n"/>
      <c r="M506" s="12" t="n"/>
    </row>
    <row r="507">
      <c r="A507" s="11" t="n"/>
      <c r="B507" s="12" t="n"/>
      <c r="C507" s="12" t="n"/>
      <c r="D507" s="13" t="n"/>
      <c r="E507" s="12" t="n"/>
      <c r="F507" s="13" t="n"/>
      <c r="G507" s="14">
        <f>IF(OR(D507="",F507=""),"",ROUND(MOD(F507-D507,1)*1440,0))</f>
        <v/>
      </c>
      <c r="H507" s="14">
        <f>IF(G507="","",IF(G507&lt;=$F$5,"OK","Too slow"))</f>
        <v/>
      </c>
      <c r="I507" s="15" t="n"/>
      <c r="J507" s="14">
        <f>IF(I507="","",IF(I507&lt;=$F$6,"OK","Above "&amp;$F$6&amp;"°C"))</f>
        <v/>
      </c>
      <c r="K507" s="12" t="n"/>
      <c r="L507" s="12" t="n"/>
      <c r="M507" s="12" t="n"/>
    </row>
    <row r="508">
      <c r="A508" s="11" t="n"/>
      <c r="B508" s="12" t="n"/>
      <c r="C508" s="12" t="n"/>
      <c r="D508" s="13" t="n"/>
      <c r="E508" s="12" t="n"/>
      <c r="F508" s="13" t="n"/>
      <c r="G508" s="14">
        <f>IF(OR(D508="",F508=""),"",ROUND(MOD(F508-D508,1)*1440,0))</f>
        <v/>
      </c>
      <c r="H508" s="14">
        <f>IF(G508="","",IF(G508&lt;=$F$5,"OK","Too slow"))</f>
        <v/>
      </c>
      <c r="I508" s="15" t="n"/>
      <c r="J508" s="14">
        <f>IF(I508="","",IF(I508&lt;=$F$6,"OK","Above "&amp;$F$6&amp;"°C"))</f>
        <v/>
      </c>
      <c r="K508" s="12" t="n"/>
      <c r="L508" s="12" t="n"/>
      <c r="M508" s="12" t="n"/>
    </row>
    <row r="509">
      <c r="A509" s="11" t="n"/>
      <c r="B509" s="12" t="n"/>
      <c r="C509" s="12" t="n"/>
      <c r="D509" s="13" t="n"/>
      <c r="E509" s="12" t="n"/>
      <c r="F509" s="13" t="n"/>
      <c r="G509" s="14">
        <f>IF(OR(D509="",F509=""),"",ROUND(MOD(F509-D509,1)*1440,0))</f>
        <v/>
      </c>
      <c r="H509" s="14">
        <f>IF(G509="","",IF(G509&lt;=$F$5,"OK","Too slow"))</f>
        <v/>
      </c>
      <c r="I509" s="15" t="n"/>
      <c r="J509" s="14">
        <f>IF(I509="","",IF(I509&lt;=$F$6,"OK","Above "&amp;$F$6&amp;"°C"))</f>
        <v/>
      </c>
      <c r="K509" s="12" t="n"/>
      <c r="L509" s="12" t="n"/>
      <c r="M509" s="12" t="n"/>
    </row>
  </sheetData>
  <mergeCells count="3">
    <mergeCell ref="B5:C5"/>
    <mergeCell ref="H6:I6"/>
    <mergeCell ref="H5:I5"/>
  </mergeCells>
  <conditionalFormatting sqref="H10:H509">
    <cfRule type="expression" priority="1" dxfId="0">
      <formula>H10="OK"</formula>
    </cfRule>
    <cfRule type="expression" priority="2" dxfId="1">
      <formula>AND(H10&lt;&gt;"",H10&lt;&gt;"OK")</formula>
    </cfRule>
  </conditionalFormatting>
  <conditionalFormatting sqref="J10:J509">
    <cfRule type="expression" priority="3" dxfId="0">
      <formula>J10="OK"</formula>
    </cfRule>
    <cfRule type="expression" priority="4" dxfId="1">
      <formula>AND(J10&lt;&gt;"",J10&lt;&gt;"OK")</formula>
    </cfRule>
  </conditionalFormatting>
  <conditionalFormatting sqref="L10:L509">
    <cfRule type="expression" priority="5" dxfId="2">
      <formula>AND(OR($H10="Too slow",LEFT($J10,5)="Above"),$L10="")</formula>
    </cfRule>
  </conditionalFormatting>
  <dataValidations count="1">
    <dataValidation sqref="E10:E509" showDropDown="0" showInputMessage="0" showErrorMessage="0" allowBlank="1" type="list">
      <formula1>"Shallow trays,Divided into portions,Ice bath,Blast chiller,Stirred / spread out,Other"</formula1>
    </dataValidation>
  </dataValidations>
  <hyperlinks>
    <hyperlink xmlns:r="http://schemas.openxmlformats.org/officeDocument/2006/relationships" ref="A3" r:id="rId1"/>
  </hyperlinks>
  <pageMargins left="0.4" right="0.4" top="0.5" bottom="0.5" header="0.5" footer="0.5"/>
  <pageSetup orientation="landscape" paperSize="9" fitToHeight="0" fitToWidth="1"/>
  <headerFooter>
    <oddHeader/>
    <oddFooter>&amp;Ldisplay-fridge.co.uk/resources&amp;RPage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 customWidth="1" min="1" max="1"/>
    <col width="110" customWidth="1" min="2" max="2"/>
    <col width="30" customWidth="1" min="3" max="3"/>
  </cols>
  <sheetData>
    <row r="1" ht="30" customHeight="1">
      <c r="A1" s="1" t="inlineStr">
        <is>
          <t>Food Cooling Log</t>
        </is>
      </c>
    </row>
    <row r="2">
      <c r="A2" s="2" t="inlineStr">
        <is>
          <t>How to use this workbook</t>
        </is>
      </c>
    </row>
    <row r="3">
      <c r="A3" s="3" t="inlineStr">
        <is>
          <t>Display-Fridge Wholesale Ltd · display-fridge.co.uk/resources · Free to use and share</t>
        </is>
      </c>
    </row>
    <row r="5">
      <c r="B5" s="16" t="inlineStr">
        <is>
          <t>For each batch</t>
        </is>
      </c>
    </row>
    <row r="6" ht="15" customHeight="1">
      <c r="B6" s="17" t="inlineStr">
        <is>
          <t>•  Type the time cooking finished and the time the food went into the fridge (for example 14:30).</t>
        </is>
      </c>
    </row>
    <row r="7" ht="15" customHeight="1">
      <c r="B7" s="17" t="inlineStr">
        <is>
          <t>•  Minutes taken and the Time check fill in automatically. Over 90 minutes shows 'Too slow'.</t>
        </is>
      </c>
    </row>
    <row r="8" ht="15" customHeight="1">
      <c r="B8" s="17" t="inlineStr">
        <is>
          <t>•  At the next check, probe the food and enter the temperature. Above 8°C turns red.</t>
        </is>
      </c>
    </row>
    <row r="9" ht="15" customHeight="1">
      <c r="B9" s="17" t="inlineStr">
        <is>
          <t>•  Anything red needs an entry in the Action column.</t>
        </is>
      </c>
    </row>
    <row r="11">
      <c r="B11" s="16" t="inlineStr">
        <is>
          <t>Cooling faster</t>
        </is>
      </c>
    </row>
    <row r="12" ht="15" customHeight="1">
      <c r="B12" s="17" t="inlineStr">
        <is>
          <t>•  Divide food into small portions and spread it in shallow trays.</t>
        </is>
      </c>
    </row>
    <row r="13" ht="15" customHeight="1">
      <c r="B13" s="17" t="inlineStr">
        <is>
          <t>•  Stir, use an ice bath, or a blast chiller if you have one.</t>
        </is>
      </c>
    </row>
    <row r="14" ht="15" customHeight="1">
      <c r="B14" s="17" t="inlineStr">
        <is>
          <t>•  Never put large pots of hot food into a display fridge: it warms everything else.</t>
        </is>
      </c>
    </row>
    <row r="16">
      <c r="B16" s="16" t="inlineStr">
        <is>
          <t>If cooling took too long</t>
        </is>
      </c>
    </row>
    <row r="17" ht="15" customHeight="1">
      <c r="B17" s="17" t="inlineStr">
        <is>
          <t>•  Do not serve the food. Follow your food safety procedure, which usually means throwing it away.</t>
        </is>
      </c>
    </row>
    <row r="18" ht="15" customHeight="1">
      <c r="B18" s="17" t="inlineStr">
        <is>
          <t>•  Change the method for next time, for example smaller batches.</t>
        </is>
      </c>
    </row>
    <row r="20" ht="36" customHeight="1">
      <c r="B20" s="18" t="inlineStr">
        <is>
          <t>Based on Food Standards Agency guidance for England, Wales and Northern Ireland. Businesses in Scotland should check Food Standards Scotland guidance. This sheet supports, but does not replace, your food safety management system (e.g. Safer Food, Better Business).</t>
        </is>
      </c>
    </row>
    <row r="21">
      <c r="B21" s="19" t="inlineStr">
        <is>
          <t>More free logs, checklists and tools: display-fridge.co.uk/resources</t>
        </is>
      </c>
    </row>
  </sheetData>
  <hyperlinks>
    <hyperlink xmlns:r="http://schemas.openxmlformats.org/officeDocument/2006/relationships" ref="A3" r:id="rId1"/>
    <hyperlink xmlns:r="http://schemas.openxmlformats.org/officeDocument/2006/relationships" ref="B21" r:id="rId2"/>
  </hyperlinks>
  <pageMargins left="0.4" right="0.4" top="0.5" bottom="0.5" header="0.5" footer="0.5"/>
  <pageSetup orientation="portrait" paperSize="9" fitToHeight="0" fitToWidth="1"/>
  <headerFooter>
    <oddHeader/>
    <oddFooter>&amp;Ldisplay-fridge.co.uk/resources&amp;RPage &amp;P of &amp;N</oddFooter>
    <evenHeader/>
    <evenFooter/>
    <firstHeader/>
    <firstFooter/>
  </headerFooter>
  <drawing xmlns:r="http://schemas.openxmlformats.org/officeDocument/2006/relationships"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2026-10-17T17:38:21Z</dcterms:created>
  <dcterms:modified xmlns:dcterms="http://purl.org/dc/terms/" xmlns:xsi="http://www.w3.org/2001/XMLSchema-instance" xsi:type="dcterms:W3CDTF">2026-10-17T17:38:22Z</dcterms:modified>
</cp:coreProperties>
</file>